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E:\ASF 1954-2020\II.1\"/>
    </mc:Choice>
  </mc:AlternateContent>
  <xr:revisionPtr revIDLastSave="0" documentId="13_ncr:1_{0301B3CF-15C0-488E-99D2-18BEFB8FD12D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ANEXO 7 -F7b " sheetId="2" r:id="rId1"/>
  </sheets>
  <externalReferences>
    <externalReference r:id="rId2"/>
    <externalReference r:id="rId3"/>
    <externalReference r:id="rId4"/>
    <externalReference r:id="rId5"/>
  </externalReferences>
  <definedNames>
    <definedName name="_xlnm.Print_Area" localSheetId="0">'ANEXO 7 -F7b '!$B$1:$I$30</definedName>
    <definedName name="_xlnm.Print_Titles" localSheetId="0">'ANEXO 7 -F7b '!$1:$5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1" i="2" l="1"/>
  <c r="H20" i="2"/>
  <c r="H19" i="2"/>
  <c r="H18" i="2"/>
  <c r="H17" i="2"/>
  <c r="H11" i="2"/>
  <c r="H10" i="2"/>
  <c r="H9" i="2"/>
  <c r="H8" i="2"/>
  <c r="H7" i="2"/>
  <c r="G18" i="2" l="1"/>
  <c r="G22" i="2"/>
  <c r="G21" i="2"/>
  <c r="G20" i="2"/>
  <c r="G19" i="2"/>
  <c r="G17" i="2"/>
  <c r="G12" i="2"/>
  <c r="G11" i="2"/>
  <c r="G10" i="2"/>
  <c r="G9" i="2"/>
  <c r="G8" i="2"/>
  <c r="G7" i="2"/>
  <c r="F12" i="2" l="1"/>
  <c r="E22" i="2" l="1"/>
  <c r="E21" i="2"/>
  <c r="E20" i="2"/>
  <c r="E19" i="2"/>
  <c r="E18" i="2"/>
  <c r="E17" i="2"/>
  <c r="F16" i="2"/>
  <c r="G16" i="2"/>
  <c r="H16" i="2"/>
  <c r="I16" i="2"/>
  <c r="D16" i="2"/>
  <c r="I6" i="2"/>
  <c r="H6" i="2"/>
  <c r="G6" i="2"/>
  <c r="F6" i="2"/>
  <c r="D6" i="2"/>
  <c r="D27" i="2" s="1"/>
  <c r="I27" i="2" l="1"/>
  <c r="H27" i="2"/>
  <c r="G27" i="2"/>
  <c r="F27" i="2"/>
  <c r="E16" i="2"/>
  <c r="E6" i="2"/>
  <c r="E27" i="2" l="1"/>
</calcChain>
</file>

<file path=xl/sharedStrings.xml><?xml version="1.0" encoding="utf-8"?>
<sst xmlns="http://schemas.openxmlformats.org/spreadsheetml/2006/main" count="32" uniqueCount="24">
  <si>
    <t>Salud de Tlaxcala (a)</t>
  </si>
  <si>
    <t>A. Servicios Personales</t>
  </si>
  <si>
    <t xml:space="preserve">B. Materiales y Suministros </t>
  </si>
  <si>
    <t xml:space="preserve">C. Servicios Generales </t>
  </si>
  <si>
    <t xml:space="preserve">D. Transferencias, Asignaciones, Subsidios y Otras Ayudas </t>
  </si>
  <si>
    <t xml:space="preserve">Proyecciones de Egresos- LDF </t>
  </si>
  <si>
    <t>( PESOS )</t>
  </si>
  <si>
    <t>Concepto ( b )</t>
  </si>
  <si>
    <t>III. Total de Egresos Proyectados (3 = 1 + 2)</t>
  </si>
  <si>
    <t>1. Gasto No Etiquetado (1=A+B+C+D+E+F+G+H+I)</t>
  </si>
  <si>
    <t>2. Gasto Etiquetado (2=A+B+C+D+E+F+G+H+I)</t>
  </si>
  <si>
    <t xml:space="preserve">E. Bienes Muebles, Inmuebles e Intangibles </t>
  </si>
  <si>
    <t>F. Inversión Pública</t>
  </si>
  <si>
    <t>G. Inversiones Financieras y Otras Provisiones</t>
  </si>
  <si>
    <t xml:space="preserve">H. Participaciones y Aportaciones </t>
  </si>
  <si>
    <t>I. Deuda Pública</t>
  </si>
  <si>
    <t>Año en Cuestión ( de proyecto de presupuesto) (c) 2020</t>
  </si>
  <si>
    <t xml:space="preserve">F. Inversión Pública </t>
  </si>
  <si>
    <t>Año 1 ( d ) 2019</t>
  </si>
  <si>
    <t>Año 2 ( d ) 2018</t>
  </si>
  <si>
    <t>Año 3 ( d ) 2017</t>
  </si>
  <si>
    <t>Año 4 ( d ) 2016</t>
  </si>
  <si>
    <t>Año 5 ( d ) 2015</t>
  </si>
  <si>
    <t>Nota: La Ley de Disiplina Financiera de las entidades federativas y los municipios, se publico en el Diario Oficial de la Federación el 27 de abril de 2016.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</si>
</sst>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b/>
      <sz val="5.5"/>
      <name val="Arial"/>
      <family val="2"/>
    </font>
    <font>
      <sz val="5.5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10"/>
      <name val="Arial"/>
      <family val="2"/>
    </font>
    <font>
      <b/>
      <sz val="8"/>
      <color theme="0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632523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32">
    <xf numFmtId="0" fontId="0" fillId="0" borderId="0" xfId="0"/>
    <xf numFmtId="0" fontId="0" fillId="0" borderId="0" xfId="0" applyFill="1"/>
    <xf numFmtId="3" fontId="0" fillId="0" borderId="0" xfId="0" applyNumberFormat="1" applyFill="1"/>
    <xf numFmtId="0" fontId="2" fillId="0" borderId="6" xfId="0" applyFont="1" applyFill="1" applyBorder="1" applyAlignment="1">
      <alignment horizontal="left" vertical="center"/>
    </xf>
    <xf numFmtId="0" fontId="2" fillId="0" borderId="10" xfId="0" applyFont="1" applyFill="1" applyBorder="1" applyAlignment="1">
      <alignment horizontal="center" vertical="center"/>
    </xf>
    <xf numFmtId="3" fontId="2" fillId="0" borderId="10" xfId="0" applyNumberFormat="1" applyFont="1" applyFill="1" applyBorder="1" applyAlignment="1">
      <alignment horizontal="center" vertical="center"/>
    </xf>
    <xf numFmtId="4" fontId="3" fillId="0" borderId="0" xfId="0" applyNumberFormat="1" applyFont="1"/>
    <xf numFmtId="0" fontId="5" fillId="0" borderId="0" xfId="0" applyFont="1" applyFill="1"/>
    <xf numFmtId="3" fontId="7" fillId="2" borderId="10" xfId="0" applyNumberFormat="1" applyFont="1" applyFill="1" applyBorder="1" applyAlignment="1">
      <alignment horizontal="center" vertical="center" wrapText="1"/>
    </xf>
    <xf numFmtId="3" fontId="8" fillId="0" borderId="11" xfId="0" applyNumberFormat="1" applyFont="1" applyFill="1" applyBorder="1" applyAlignment="1">
      <alignment horizontal="right" vertical="center"/>
    </xf>
    <xf numFmtId="3" fontId="9" fillId="0" borderId="11" xfId="0" applyNumberFormat="1" applyFont="1" applyFill="1" applyBorder="1" applyAlignment="1">
      <alignment horizontal="right" vertical="center"/>
    </xf>
    <xf numFmtId="0" fontId="9" fillId="0" borderId="4" xfId="0" applyFont="1" applyFill="1" applyBorder="1" applyAlignment="1">
      <alignment horizontal="left" vertical="center"/>
    </xf>
    <xf numFmtId="0" fontId="9" fillId="0" borderId="0" xfId="0" applyFont="1" applyFill="1" applyAlignment="1">
      <alignment horizontal="left" vertical="center"/>
    </xf>
    <xf numFmtId="3" fontId="9" fillId="0" borderId="12" xfId="0" applyNumberFormat="1" applyFont="1" applyFill="1" applyBorder="1" applyAlignment="1">
      <alignment horizontal="center" vertical="center"/>
    </xf>
    <xf numFmtId="43" fontId="9" fillId="0" borderId="11" xfId="1" applyFont="1" applyFill="1" applyBorder="1" applyAlignment="1">
      <alignment horizontal="right" vertical="center"/>
    </xf>
    <xf numFmtId="0" fontId="9" fillId="0" borderId="4" xfId="0" applyFont="1" applyFill="1" applyBorder="1" applyAlignment="1">
      <alignment horizontal="left" vertical="center"/>
    </xf>
    <xf numFmtId="0" fontId="9" fillId="0" borderId="12" xfId="0" applyFont="1" applyFill="1" applyBorder="1" applyAlignment="1">
      <alignment horizontal="left" vertical="center"/>
    </xf>
    <xf numFmtId="0" fontId="8" fillId="0" borderId="4" xfId="0" applyFont="1" applyFill="1" applyBorder="1" applyAlignment="1">
      <alignment horizontal="left" vertical="center"/>
    </xf>
    <xf numFmtId="0" fontId="8" fillId="0" borderId="12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/>
    </xf>
    <xf numFmtId="0" fontId="8" fillId="0" borderId="9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olo\Desktop\presupuesto%202021\fassa%20r%2033%202021\00%20disciplina%202016%20al%202020\6%20Formatos%20de%20Disicplina%20Financiera%2020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olo\Desktop\presupuesto%202021\fassa%20r%2033%202021\00%20disciplina%202016%20al%202020\6%20Formatos%20de%20Disicplina%20Financiera%202016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olo\Downloads\6%20Formatos%20de%20Disicplina%20Financiera%20Diciembre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olo\Downloads\6%20Formatos%20de%20Disicplina%20Financiera%20ANUAL%20A%20%20dICIEMBRE%20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1 -F1"/>
      <sheetName val="ANEXO 1 -F2"/>
      <sheetName val="ANEXO 1 -F3"/>
      <sheetName val="ANEXO 1 -F4"/>
      <sheetName val="ANEXO 1 -F5"/>
      <sheetName val="ANEXO 1 -F6A (2)"/>
      <sheetName val="ANEXO 1 -F6B (2)"/>
      <sheetName val="ANEXO 1 -F6C"/>
      <sheetName val="ANEXO 1 -F6D"/>
      <sheetName val="ANEXO 1 -F7A"/>
      <sheetName val="ANEXO 1 -F7B"/>
      <sheetName val="ANEXO 1 -F7C"/>
      <sheetName val="ANEXO 1 -F7D"/>
      <sheetName val="ANEXO 1 -F8"/>
    </sheetNames>
    <sheetDataSet>
      <sheetData sheetId="0"/>
      <sheetData sheetId="1"/>
      <sheetData sheetId="2"/>
      <sheetData sheetId="3"/>
      <sheetData sheetId="4"/>
      <sheetData sheetId="5">
        <row r="10">
          <cell r="D10">
            <v>1692023</v>
          </cell>
        </row>
        <row r="18">
          <cell r="D18">
            <v>20044700</v>
          </cell>
        </row>
        <row r="28">
          <cell r="D28">
            <v>13625177</v>
          </cell>
        </row>
        <row r="38">
          <cell r="D38">
            <v>6300000</v>
          </cell>
        </row>
        <row r="48">
          <cell r="D48">
            <v>575100</v>
          </cell>
        </row>
        <row r="58">
          <cell r="D58">
            <v>0</v>
          </cell>
        </row>
        <row r="84">
          <cell r="D84">
            <v>1261746867</v>
          </cell>
        </row>
        <row r="92">
          <cell r="D92">
            <v>140674435</v>
          </cell>
        </row>
        <row r="102">
          <cell r="D102">
            <v>74478982</v>
          </cell>
        </row>
        <row r="112">
          <cell r="D112">
            <v>37000</v>
          </cell>
        </row>
        <row r="122">
          <cell r="D122">
            <v>36897848</v>
          </cell>
        </row>
        <row r="132">
          <cell r="D132">
            <v>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1 -F1"/>
      <sheetName val="ANEXO 1 -F2"/>
      <sheetName val="ANEXO 1 -F3"/>
      <sheetName val="ANEXO 1 -F4"/>
      <sheetName val="ANEXO 1 -F5"/>
      <sheetName val="ANEXO 1 -F6A (2)"/>
      <sheetName val="ANEXO 1 -F6B (2)"/>
      <sheetName val="ANEXO 1 -F6C"/>
      <sheetName val="ANEXO 1 -F6D"/>
    </sheetNames>
    <sheetDataSet>
      <sheetData sheetId="0"/>
      <sheetData sheetId="1"/>
      <sheetData sheetId="2"/>
      <sheetData sheetId="3"/>
      <sheetData sheetId="4"/>
      <sheetData sheetId="5">
        <row r="10">
          <cell r="D10">
            <v>1692023</v>
          </cell>
        </row>
        <row r="18">
          <cell r="D18">
            <v>3578586</v>
          </cell>
        </row>
        <row r="28">
          <cell r="D28">
            <v>1906391</v>
          </cell>
        </row>
        <row r="38">
          <cell r="D38">
            <v>4500000</v>
          </cell>
        </row>
        <row r="48">
          <cell r="D48">
            <v>560000</v>
          </cell>
        </row>
        <row r="84">
          <cell r="D84">
            <v>1139729305</v>
          </cell>
        </row>
        <row r="92">
          <cell r="D92">
            <v>134297431</v>
          </cell>
        </row>
        <row r="102">
          <cell r="D102">
            <v>76229132</v>
          </cell>
        </row>
        <row r="112">
          <cell r="D112">
            <v>36000</v>
          </cell>
        </row>
        <row r="122">
          <cell r="D122">
            <v>36897848</v>
          </cell>
        </row>
      </sheetData>
      <sheetData sheetId="6"/>
      <sheetData sheetId="7"/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1 -F4"/>
      <sheetName val="ANEXO 1 -F6A (2)"/>
      <sheetName val="ANEXO 1 -F6B (2)"/>
      <sheetName val="ANEXO 1 -F6C"/>
      <sheetName val="ANEXO 1 -F6D"/>
    </sheetNames>
    <sheetDataSet>
      <sheetData sheetId="0"/>
      <sheetData sheetId="1">
        <row r="57">
          <cell r="D57">
            <v>0</v>
          </cell>
        </row>
      </sheetData>
      <sheetData sheetId="2"/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1 -F4"/>
      <sheetName val="ANEXO 1 -F6A (2)"/>
      <sheetName val="ANEXO 1 -F6B (2)"/>
      <sheetName val="ANEXO 1 -F6C"/>
      <sheetName val="ANEXO 1 -F6D"/>
    </sheetNames>
    <sheetDataSet>
      <sheetData sheetId="0"/>
      <sheetData sheetId="1">
        <row r="83">
          <cell r="D83">
            <v>1452172319</v>
          </cell>
        </row>
        <row r="91">
          <cell r="D91">
            <v>168408556</v>
          </cell>
        </row>
        <row r="101">
          <cell r="D101">
            <v>71189846</v>
          </cell>
        </row>
        <row r="111">
          <cell r="D111">
            <v>38115</v>
          </cell>
        </row>
        <row r="121">
          <cell r="D121">
            <v>38004783</v>
          </cell>
        </row>
        <row r="131">
          <cell r="D131">
            <v>0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30"/>
  <sheetViews>
    <sheetView tabSelected="1" view="pageBreakPreview" topLeftCell="A13" zoomScale="145" zoomScaleNormal="160" zoomScaleSheetLayoutView="145" workbookViewId="0">
      <selection activeCell="E39" sqref="E39"/>
    </sheetView>
  </sheetViews>
  <sheetFormatPr baseColWidth="10" defaultRowHeight="15" x14ac:dyDescent="0.25"/>
  <cols>
    <col min="1" max="1" width="1.42578125" style="1" customWidth="1"/>
    <col min="2" max="2" width="6.85546875" style="1" customWidth="1"/>
    <col min="3" max="3" width="38.85546875" style="1" customWidth="1"/>
    <col min="4" max="4" width="17" style="2" customWidth="1"/>
    <col min="5" max="8" width="17.7109375" style="2" bestFit="1" customWidth="1"/>
    <col min="9" max="9" width="16.42578125" style="2" bestFit="1" customWidth="1"/>
    <col min="10" max="10" width="13.140625" style="1" bestFit="1" customWidth="1"/>
    <col min="11" max="16384" width="11.42578125" style="1"/>
  </cols>
  <sheetData>
    <row r="1" spans="2:9" ht="10.5" customHeight="1" x14ac:dyDescent="0.25">
      <c r="B1" s="21" t="s">
        <v>0</v>
      </c>
      <c r="C1" s="22"/>
      <c r="D1" s="22"/>
      <c r="E1" s="22"/>
      <c r="F1" s="22"/>
      <c r="G1" s="22"/>
      <c r="H1" s="22"/>
      <c r="I1" s="23"/>
    </row>
    <row r="2" spans="2:9" ht="11.25" customHeight="1" x14ac:dyDescent="0.25">
      <c r="B2" s="24" t="s">
        <v>5</v>
      </c>
      <c r="C2" s="25"/>
      <c r="D2" s="25"/>
      <c r="E2" s="25"/>
      <c r="F2" s="25"/>
      <c r="G2" s="25"/>
      <c r="H2" s="25"/>
      <c r="I2" s="26"/>
    </row>
    <row r="3" spans="2:9" ht="10.5" customHeight="1" x14ac:dyDescent="0.25">
      <c r="B3" s="24" t="s">
        <v>6</v>
      </c>
      <c r="C3" s="25"/>
      <c r="D3" s="25"/>
      <c r="E3" s="25"/>
      <c r="F3" s="25"/>
      <c r="G3" s="25"/>
      <c r="H3" s="25"/>
      <c r="I3" s="26"/>
    </row>
    <row r="4" spans="2:9" ht="10.5" customHeight="1" thickBot="1" x14ac:dyDescent="0.3">
      <c r="B4" s="27"/>
      <c r="C4" s="28"/>
      <c r="D4" s="28"/>
      <c r="E4" s="28"/>
      <c r="F4" s="28"/>
      <c r="G4" s="28"/>
      <c r="H4" s="28"/>
      <c r="I4" s="29"/>
    </row>
    <row r="5" spans="2:9" ht="45.75" thickBot="1" x14ac:dyDescent="0.3">
      <c r="B5" s="30" t="s">
        <v>7</v>
      </c>
      <c r="C5" s="31"/>
      <c r="D5" s="8" t="s">
        <v>16</v>
      </c>
      <c r="E5" s="8" t="s">
        <v>18</v>
      </c>
      <c r="F5" s="8" t="s">
        <v>19</v>
      </c>
      <c r="G5" s="8" t="s">
        <v>20</v>
      </c>
      <c r="H5" s="8" t="s">
        <v>21</v>
      </c>
      <c r="I5" s="8" t="s">
        <v>22</v>
      </c>
    </row>
    <row r="6" spans="2:9" ht="10.5" customHeight="1" x14ac:dyDescent="0.25">
      <c r="B6" s="19" t="s">
        <v>9</v>
      </c>
      <c r="C6" s="20"/>
      <c r="D6" s="9">
        <f>D7+D8+D9+D10+D11+D12+D13+D14+D15</f>
        <v>292005722</v>
      </c>
      <c r="E6" s="9">
        <f>E7+E8+E9+E10+E11+E12+E13+E14+E15</f>
        <v>239437001</v>
      </c>
      <c r="F6" s="9">
        <f t="shared" ref="F6:I6" si="0">F7+F8+F9+F10+F11+F12+F13+F14+F15</f>
        <v>42237000</v>
      </c>
      <c r="G6" s="9">
        <f t="shared" si="0"/>
        <v>42237000</v>
      </c>
      <c r="H6" s="9">
        <f t="shared" si="0"/>
        <v>12237000</v>
      </c>
      <c r="I6" s="9">
        <f t="shared" si="0"/>
        <v>0</v>
      </c>
    </row>
    <row r="7" spans="2:9" ht="10.5" customHeight="1" x14ac:dyDescent="0.25">
      <c r="B7" s="15" t="s">
        <v>1</v>
      </c>
      <c r="C7" s="16"/>
      <c r="D7" s="10">
        <v>220567168</v>
      </c>
      <c r="E7" s="10">
        <v>170567169</v>
      </c>
      <c r="F7" s="10">
        <v>16731635</v>
      </c>
      <c r="G7" s="10">
        <f>'[1]ANEXO 1 -F6A (2)'!$D$10</f>
        <v>1692023</v>
      </c>
      <c r="H7" s="10">
        <f>'[2]ANEXO 1 -F6A (2)'!$D$10</f>
        <v>1692023</v>
      </c>
      <c r="I7" s="14">
        <v>0</v>
      </c>
    </row>
    <row r="8" spans="2:9" ht="10.5" customHeight="1" x14ac:dyDescent="0.25">
      <c r="B8" s="15" t="s">
        <v>2</v>
      </c>
      <c r="C8" s="16"/>
      <c r="D8" s="10">
        <v>21380330</v>
      </c>
      <c r="E8" s="10">
        <v>22250939</v>
      </c>
      <c r="F8" s="10">
        <v>7993917</v>
      </c>
      <c r="G8" s="10">
        <f>'[1]ANEXO 1 -F6A (2)'!$D$18</f>
        <v>20044700</v>
      </c>
      <c r="H8" s="10">
        <f>'[2]ANEXO 1 -F6A (2)'!$D$18</f>
        <v>3578586</v>
      </c>
      <c r="I8" s="14">
        <v>0</v>
      </c>
    </row>
    <row r="9" spans="2:9" ht="10.5" customHeight="1" x14ac:dyDescent="0.25">
      <c r="B9" s="15" t="s">
        <v>3</v>
      </c>
      <c r="C9" s="16"/>
      <c r="D9" s="10">
        <v>27354090</v>
      </c>
      <c r="E9" s="10">
        <v>25728852</v>
      </c>
      <c r="F9" s="10">
        <v>9606448</v>
      </c>
      <c r="G9" s="10">
        <f>'[1]ANEXO 1 -F6A (2)'!$D$28</f>
        <v>13625177</v>
      </c>
      <c r="H9" s="10">
        <f>'[2]ANEXO 1 -F6A (2)'!$D$28</f>
        <v>1906391</v>
      </c>
      <c r="I9" s="14">
        <v>0</v>
      </c>
    </row>
    <row r="10" spans="2:9" ht="10.5" customHeight="1" x14ac:dyDescent="0.25">
      <c r="B10" s="15" t="s">
        <v>4</v>
      </c>
      <c r="C10" s="16"/>
      <c r="D10" s="10">
        <v>6715309</v>
      </c>
      <c r="E10" s="10">
        <v>5720000</v>
      </c>
      <c r="F10" s="10">
        <v>6000000</v>
      </c>
      <c r="G10" s="10">
        <f>'[1]ANEXO 1 -F6A (2)'!$D$38</f>
        <v>6300000</v>
      </c>
      <c r="H10" s="10">
        <f>'[2]ANEXO 1 -F6A (2)'!$D$38</f>
        <v>4500000</v>
      </c>
      <c r="I10" s="14">
        <v>0</v>
      </c>
    </row>
    <row r="11" spans="2:9" ht="10.5" customHeight="1" x14ac:dyDescent="0.25">
      <c r="B11" s="15" t="s">
        <v>11</v>
      </c>
      <c r="C11" s="16"/>
      <c r="D11" s="10">
        <v>4988825</v>
      </c>
      <c r="E11" s="10">
        <v>4170041</v>
      </c>
      <c r="F11" s="10">
        <v>1905000</v>
      </c>
      <c r="G11" s="10">
        <f>'[1]ANEXO 1 -F6A (2)'!$D$48</f>
        <v>575100</v>
      </c>
      <c r="H11" s="10">
        <f>'[2]ANEXO 1 -F6A (2)'!$D$48</f>
        <v>560000</v>
      </c>
      <c r="I11" s="14">
        <v>0</v>
      </c>
    </row>
    <row r="12" spans="2:9" ht="10.5" customHeight="1" x14ac:dyDescent="0.25">
      <c r="B12" s="15" t="s">
        <v>17</v>
      </c>
      <c r="C12" s="16"/>
      <c r="D12" s="10">
        <v>11000000</v>
      </c>
      <c r="E12" s="10">
        <v>11000000</v>
      </c>
      <c r="F12" s="10">
        <f>'[3]ANEXO 1 -F6A (2)'!$D$57</f>
        <v>0</v>
      </c>
      <c r="G12" s="10">
        <f>'[1]ANEXO 1 -F6A (2)'!$D$58</f>
        <v>0</v>
      </c>
      <c r="H12" s="10">
        <v>0</v>
      </c>
      <c r="I12" s="14">
        <v>0</v>
      </c>
    </row>
    <row r="13" spans="2:9" ht="10.5" customHeight="1" x14ac:dyDescent="0.25">
      <c r="B13" s="15" t="s">
        <v>13</v>
      </c>
      <c r="C13" s="16"/>
      <c r="D13" s="10">
        <v>0</v>
      </c>
      <c r="E13" s="10">
        <v>0</v>
      </c>
      <c r="F13" s="10">
        <v>0</v>
      </c>
      <c r="G13" s="10">
        <v>0</v>
      </c>
      <c r="H13" s="10">
        <v>0</v>
      </c>
      <c r="I13" s="14">
        <v>0</v>
      </c>
    </row>
    <row r="14" spans="2:9" ht="10.5" customHeight="1" x14ac:dyDescent="0.25">
      <c r="B14" s="15" t="s">
        <v>14</v>
      </c>
      <c r="C14" s="16"/>
      <c r="D14" s="10">
        <v>0</v>
      </c>
      <c r="E14" s="10">
        <v>0</v>
      </c>
      <c r="F14" s="10">
        <v>0</v>
      </c>
      <c r="G14" s="10">
        <v>0</v>
      </c>
      <c r="H14" s="10">
        <v>0</v>
      </c>
      <c r="I14" s="14">
        <v>0</v>
      </c>
    </row>
    <row r="15" spans="2:9" ht="10.5" customHeight="1" x14ac:dyDescent="0.25">
      <c r="B15" s="15" t="s">
        <v>15</v>
      </c>
      <c r="C15" s="16"/>
      <c r="D15" s="10">
        <v>0</v>
      </c>
      <c r="E15" s="10">
        <v>0</v>
      </c>
      <c r="F15" s="10">
        <v>0</v>
      </c>
      <c r="G15" s="10">
        <v>0</v>
      </c>
      <c r="H15" s="10">
        <v>0</v>
      </c>
      <c r="I15" s="14">
        <v>0</v>
      </c>
    </row>
    <row r="16" spans="2:9" ht="10.5" customHeight="1" x14ac:dyDescent="0.25">
      <c r="B16" s="17" t="s">
        <v>10</v>
      </c>
      <c r="C16" s="18"/>
      <c r="D16" s="9">
        <f>D17+D18+D19+D20+D21+D22+D23+D24+D25</f>
        <v>1767971639</v>
      </c>
      <c r="E16" s="9">
        <f t="shared" ref="E16:I16" si="1">E17+E18+E19+E20+E21+E22+E23+E24+E25</f>
        <v>1729813619</v>
      </c>
      <c r="F16" s="9">
        <f t="shared" si="1"/>
        <v>1624642971</v>
      </c>
      <c r="G16" s="9">
        <f t="shared" si="1"/>
        <v>1513835132</v>
      </c>
      <c r="H16" s="9">
        <f t="shared" si="1"/>
        <v>1387189716</v>
      </c>
      <c r="I16" s="9">
        <f t="shared" si="1"/>
        <v>0</v>
      </c>
    </row>
    <row r="17" spans="2:10" ht="10.5" customHeight="1" x14ac:dyDescent="0.25">
      <c r="B17" s="15" t="s">
        <v>1</v>
      </c>
      <c r="C17" s="16"/>
      <c r="D17" s="10">
        <v>1484972394</v>
      </c>
      <c r="E17" s="10">
        <f>'[4]ANEXO 1 -F6A (2)'!$D$83</f>
        <v>1452172319</v>
      </c>
      <c r="F17" s="10">
        <v>1372721167</v>
      </c>
      <c r="G17" s="10">
        <f>'[1]ANEXO 1 -F6A (2)'!$D$84</f>
        <v>1261746867</v>
      </c>
      <c r="H17" s="10">
        <f>'[2]ANEXO 1 -F6A (2)'!$D$84</f>
        <v>1139729305</v>
      </c>
      <c r="I17" s="14">
        <v>0</v>
      </c>
      <c r="J17" s="2"/>
    </row>
    <row r="18" spans="2:10" ht="10.5" customHeight="1" x14ac:dyDescent="0.25">
      <c r="B18" s="15" t="s">
        <v>2</v>
      </c>
      <c r="C18" s="16"/>
      <c r="D18" s="10">
        <v>177219548</v>
      </c>
      <c r="E18" s="10">
        <f>'[4]ANEXO 1 -F6A (2)'!$D$91</f>
        <v>168408556</v>
      </c>
      <c r="F18" s="10">
        <v>137664252</v>
      </c>
      <c r="G18" s="10">
        <f>'[1]ANEXO 1 -F6A (2)'!$D$92</f>
        <v>140674435</v>
      </c>
      <c r="H18" s="10">
        <f>'[2]ANEXO 1 -F6A (2)'!$D$92</f>
        <v>134297431</v>
      </c>
      <c r="I18" s="14">
        <v>0</v>
      </c>
    </row>
    <row r="19" spans="2:10" ht="10.5" customHeight="1" x14ac:dyDescent="0.25">
      <c r="B19" s="15" t="s">
        <v>3</v>
      </c>
      <c r="C19" s="16"/>
      <c r="D19" s="10">
        <v>95381735</v>
      </c>
      <c r="E19" s="10">
        <f>'[4]ANEXO 1 -F6A (2)'!$D$101</f>
        <v>71189846</v>
      </c>
      <c r="F19" s="10">
        <v>77322704</v>
      </c>
      <c r="G19" s="10">
        <f>'[1]ANEXO 1 -F6A (2)'!$D$102</f>
        <v>74478982</v>
      </c>
      <c r="H19" s="10">
        <f>'[2]ANEXO 1 -F6A (2)'!$D$102</f>
        <v>76229132</v>
      </c>
      <c r="I19" s="14">
        <v>0</v>
      </c>
    </row>
    <row r="20" spans="2:10" ht="10.5" customHeight="1" x14ac:dyDescent="0.25">
      <c r="B20" s="15" t="s">
        <v>4</v>
      </c>
      <c r="C20" s="16"/>
      <c r="D20" s="10">
        <v>36000</v>
      </c>
      <c r="E20" s="10">
        <f>'[4]ANEXO 1 -F6A (2)'!$D$111</f>
        <v>38115</v>
      </c>
      <c r="F20" s="10">
        <v>37000</v>
      </c>
      <c r="G20" s="10">
        <f>'[1]ANEXO 1 -F6A (2)'!$D$112</f>
        <v>37000</v>
      </c>
      <c r="H20" s="10">
        <f>'[2]ANEXO 1 -F6A (2)'!$D$112</f>
        <v>36000</v>
      </c>
      <c r="I20" s="14">
        <v>0</v>
      </c>
    </row>
    <row r="21" spans="2:10" ht="10.5" customHeight="1" x14ac:dyDescent="0.25">
      <c r="B21" s="15" t="s">
        <v>11</v>
      </c>
      <c r="C21" s="16"/>
      <c r="D21" s="10">
        <v>10361962</v>
      </c>
      <c r="E21" s="10">
        <f>'[4]ANEXO 1 -F6A (2)'!$D$121</f>
        <v>38004783</v>
      </c>
      <c r="F21" s="10">
        <v>36897848</v>
      </c>
      <c r="G21" s="10">
        <f>'[1]ANEXO 1 -F6A (2)'!$D$122</f>
        <v>36897848</v>
      </c>
      <c r="H21" s="10">
        <f>'[2]ANEXO 1 -F6A (2)'!$D$122</f>
        <v>36897848</v>
      </c>
      <c r="I21" s="14">
        <v>0</v>
      </c>
    </row>
    <row r="22" spans="2:10" ht="10.5" customHeight="1" x14ac:dyDescent="0.25">
      <c r="B22" s="15" t="s">
        <v>12</v>
      </c>
      <c r="C22" s="16"/>
      <c r="D22" s="10">
        <v>0</v>
      </c>
      <c r="E22" s="10">
        <f>'[4]ANEXO 1 -F6A (2)'!$D$131</f>
        <v>0</v>
      </c>
      <c r="F22" s="10">
        <v>0</v>
      </c>
      <c r="G22" s="10">
        <f>'[1]ANEXO 1 -F6A (2)'!$D$132</f>
        <v>0</v>
      </c>
      <c r="H22" s="10">
        <v>0</v>
      </c>
      <c r="I22" s="14">
        <v>0</v>
      </c>
    </row>
    <row r="23" spans="2:10" ht="10.5" customHeight="1" x14ac:dyDescent="0.25">
      <c r="B23" s="15" t="s">
        <v>13</v>
      </c>
      <c r="C23" s="16"/>
      <c r="D23" s="10">
        <v>0</v>
      </c>
      <c r="E23" s="10">
        <v>0</v>
      </c>
      <c r="F23" s="10">
        <v>0</v>
      </c>
      <c r="G23" s="10">
        <v>0</v>
      </c>
      <c r="H23" s="10">
        <v>0</v>
      </c>
      <c r="I23" s="14">
        <v>0</v>
      </c>
    </row>
    <row r="24" spans="2:10" ht="10.5" customHeight="1" x14ac:dyDescent="0.25">
      <c r="B24" s="15" t="s">
        <v>14</v>
      </c>
      <c r="C24" s="16"/>
      <c r="D24" s="10">
        <v>0</v>
      </c>
      <c r="E24" s="10">
        <v>0</v>
      </c>
      <c r="F24" s="10">
        <v>0</v>
      </c>
      <c r="G24" s="10">
        <v>0</v>
      </c>
      <c r="H24" s="10">
        <v>0</v>
      </c>
      <c r="I24" s="14">
        <v>0</v>
      </c>
    </row>
    <row r="25" spans="2:10" ht="10.5" customHeight="1" x14ac:dyDescent="0.25">
      <c r="B25" s="15" t="s">
        <v>15</v>
      </c>
      <c r="C25" s="16"/>
      <c r="D25" s="10">
        <v>0</v>
      </c>
      <c r="E25" s="10">
        <v>0</v>
      </c>
      <c r="F25" s="10">
        <v>0</v>
      </c>
      <c r="G25" s="10">
        <v>0</v>
      </c>
      <c r="H25" s="10">
        <v>0</v>
      </c>
      <c r="I25" s="14">
        <v>0</v>
      </c>
    </row>
    <row r="26" spans="2:10" ht="10.5" customHeight="1" x14ac:dyDescent="0.25">
      <c r="B26" s="11"/>
      <c r="C26" s="12"/>
      <c r="D26" s="10"/>
      <c r="E26" s="10"/>
      <c r="F26" s="10"/>
      <c r="G26" s="10"/>
      <c r="H26" s="10"/>
      <c r="I26" s="13"/>
    </row>
    <row r="27" spans="2:10" ht="10.5" customHeight="1" x14ac:dyDescent="0.25">
      <c r="B27" s="17" t="s">
        <v>8</v>
      </c>
      <c r="C27" s="18"/>
      <c r="D27" s="9">
        <f>D6+D16</f>
        <v>2059977361</v>
      </c>
      <c r="E27" s="9">
        <f t="shared" ref="E27:I27" si="2">E6+E16</f>
        <v>1969250620</v>
      </c>
      <c r="F27" s="9">
        <f t="shared" si="2"/>
        <v>1666879971</v>
      </c>
      <c r="G27" s="9">
        <f t="shared" si="2"/>
        <v>1556072132</v>
      </c>
      <c r="H27" s="9">
        <f t="shared" si="2"/>
        <v>1399426716</v>
      </c>
      <c r="I27" s="9">
        <f t="shared" si="2"/>
        <v>0</v>
      </c>
    </row>
    <row r="28" spans="2:10" ht="10.5" customHeight="1" thickBot="1" x14ac:dyDescent="0.3">
      <c r="B28" s="3"/>
      <c r="C28" s="4"/>
      <c r="D28" s="5"/>
      <c r="E28" s="5"/>
      <c r="F28" s="5"/>
      <c r="G28" s="5"/>
      <c r="H28" s="5"/>
      <c r="I28" s="5"/>
    </row>
    <row r="29" spans="2:10" x14ac:dyDescent="0.25">
      <c r="B29" s="7" t="s">
        <v>23</v>
      </c>
      <c r="G29" s="6"/>
      <c r="H29" s="6"/>
    </row>
    <row r="30" spans="2:10" x14ac:dyDescent="0.25">
      <c r="B30" s="7"/>
      <c r="G30" s="6"/>
      <c r="H30" s="6"/>
    </row>
  </sheetData>
  <mergeCells count="26">
    <mergeCell ref="B6:C6"/>
    <mergeCell ref="B1:I1"/>
    <mergeCell ref="B2:I2"/>
    <mergeCell ref="B3:I3"/>
    <mergeCell ref="B4:I4"/>
    <mergeCell ref="B5:C5"/>
    <mergeCell ref="B18:C18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25:C25"/>
    <mergeCell ref="B27:C27"/>
    <mergeCell ref="B19:C19"/>
    <mergeCell ref="B20:C20"/>
    <mergeCell ref="B21:C21"/>
    <mergeCell ref="B22:C22"/>
    <mergeCell ref="B23:C23"/>
    <mergeCell ref="B24:C24"/>
  </mergeCells>
  <pageMargins left="0.9055118110236221" right="0.70866141732283472" top="0.74803149606299213" bottom="0.74803149606299213" header="0.31496062992125984" footer="0.31496062992125984"/>
  <pageSetup paperSize="9" scale="85" fitToHeight="0" orientation="landscape" r:id="rId1"/>
  <headerFooter>
    <oddHeader>&amp;R&amp;P de 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ANEXO 7 -F7b </vt:lpstr>
      <vt:lpstr>'ANEXO 7 -F7b '!Área_de_impresión</vt:lpstr>
      <vt:lpstr>'ANEXO 7 -F7b '!Títulos_a_imprimir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polo</dc:creator>
  <cp:lastModifiedBy>CSU APIZACO 3</cp:lastModifiedBy>
  <cp:lastPrinted>2021-06-23T22:39:44Z</cp:lastPrinted>
  <dcterms:created xsi:type="dcterms:W3CDTF">2021-06-22T16:46:47Z</dcterms:created>
  <dcterms:modified xsi:type="dcterms:W3CDTF">2021-06-24T16:40:44Z</dcterms:modified>
</cp:coreProperties>
</file>