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8_{CB30E72D-4B0D-46F6-A434-025E9D76D1D6}" xr6:coauthVersionLast="36" xr6:coauthVersionMax="36" xr10:uidLastSave="{00000000-0000-0000-0000-000000000000}"/>
  <bookViews>
    <workbookView xWindow="0" yWindow="0" windowWidth="28800" windowHeight="12225" xr2:uid="{1F0CB818-FF77-4735-A196-6E307BAA2F32}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G45" i="1" s="1"/>
  <c r="G57" i="1" s="1"/>
  <c r="C16" i="1"/>
  <c r="D16" i="1"/>
  <c r="D45" i="1" s="1"/>
  <c r="D60" i="1" s="1"/>
  <c r="F18" i="1"/>
  <c r="G18" i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C45" i="1" s="1"/>
  <c r="C60" i="1" s="1"/>
  <c r="F86" i="1" s="1"/>
  <c r="D40" i="1"/>
  <c r="F41" i="1"/>
  <c r="G41" i="1"/>
  <c r="F45" i="1"/>
  <c r="F57" i="1" s="1"/>
  <c r="F55" i="1"/>
  <c r="G55" i="1"/>
  <c r="C58" i="1"/>
  <c r="D58" i="1"/>
  <c r="F61" i="1"/>
  <c r="G61" i="1"/>
  <c r="F66" i="1"/>
  <c r="F77" i="1" s="1"/>
  <c r="F79" i="1" s="1"/>
  <c r="G66" i="1"/>
  <c r="G77" i="1" s="1"/>
  <c r="F73" i="1"/>
  <c r="G73" i="1"/>
  <c r="G86" i="1" l="1"/>
  <c r="G79" i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<sst xmlns="http://schemas.openxmlformats.org/spreadsheetml/2006/main" count="127" uniqueCount="125">
  <si>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</si>
  <si>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</si>
  <si>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</si>
  <si>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</si>
  <si>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</si>
  <si>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</si>
  <si>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</si>
  <si>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</si>
  <si>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</si>
  <si>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</si>
  <si>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</si>
  <si>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</si>
  <si>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</si>
  <si>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</si>
  <si>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</si>
  <si>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</si>
  <si>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</si>
  <si>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</si>
  <si>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</si>
  <si>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</si>
  <si>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</si>
  <si>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</si>
  <si>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</si>
  <si>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</si>
  <si>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</si>
  <si>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</si>
  <si>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</si>
  <si>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</si>
  <si>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</si>
  <si>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</si>
  <si>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</si>
  <si>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</si>
  <si>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</si>
  <si>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</si>
  <si>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</si>
  <si>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</si>
  <si>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</si>
  <si>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</si>
  <si>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</si>
  <si>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</si>
  <si>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</si>
  <si>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</si>
  <si>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</si>
  <si>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</si>
  <si>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</si>
  <si>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</si>
  <si>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</si>
  <si>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</si>
  <si>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</si>
  <si>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</si>
  <si>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</si>
  <si>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</si>
  <si>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</si>
  <si>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</si>
  <si>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</si>
  <si>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</si>
  <si>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</si>
  <si>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</si>
  <si>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</si>
  <si>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</si>
  <si>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</si>
  <si>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</si>
  <si>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</si>
  <si>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</si>
  <si>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</si>
  <si>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</si>
  <si>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</si>
  <si>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</si>
  <si>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</si>
  <si>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</si>
  <si>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</si>
  <si>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</si>
  <si>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</si>
  <si>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</si>
  <si>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</si>
  <si>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</si>
  <si>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</si>
  <si>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</si>
  <si>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</si>
  <si>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</si>
  <si>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</si>
  <si>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</si>
  <si>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</si>
  <si>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</si>
  <si>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</si>
  <si>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</si>
  <si>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</si>
  <si>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</si>
  <si>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</si>
  <si>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</si>
  <si>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</si>
  <si>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</si>
  <si>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</si>
  <si>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</si>
  <si>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</si>
  <si>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</si>
  <si>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</si>
  <si>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</si>
  <si>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</si>
  <si>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</si>
  <si>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</si>
  <si>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</si>
  <si>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</si>
  <si>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</si>
  <si>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</si>
  <si>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</si>
  <si>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</si>
  <si>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</si>
  <si>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</si>
  <si>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</si>
  <si>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</si>
  <si>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</si>
  <si>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</si>
  <si>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</si>
  <si>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</si>
  <si>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</si>
  <si>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</si>
  <si>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2019 ( e )</t>
  </si>
  <si>
    <t>2020 (d)</t>
  </si>
  <si>
    <t>Concepto (c)</t>
  </si>
  <si>
    <t>Concepto ( c )</t>
  </si>
  <si>
    <t>(PESOS)</t>
  </si>
  <si>
    <t>Al 30 de septiembre de 2020 y al 31 de diciembre de 2019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</si>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</sst>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068CF-4A39-4495-A9A4-8E05694C2EED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B1" sqref="B1:G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850991205</v>
      </c>
      <c r="D8" s="8">
        <f>SUM(D9:D15)</f>
        <v>579664035</v>
      </c>
      <c r="E8" s="5" t="s">
        <v>111</v>
      </c>
      <c r="F8" s="8">
        <f>SUM(F9:F17)</f>
        <v>74342819</v>
      </c>
      <c r="G8" s="8">
        <f>SUM(G9:G17)</f>
        <v>422760049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2644449</v>
      </c>
      <c r="G9" s="6">
        <v>74258225</v>
      </c>
    </row>
    <row r="10" spans="2:7" ht="11.25" customHeight="1" x14ac:dyDescent="0.25">
      <c r="B10" s="7" t="s">
        <v>108</v>
      </c>
      <c r="C10" s="6">
        <v>850991205</v>
      </c>
      <c r="D10" s="6">
        <v>579664035</v>
      </c>
      <c r="E10" s="5" t="s">
        <v>107</v>
      </c>
      <c r="F10" s="6">
        <v>8823306</v>
      </c>
      <c r="G10" s="6">
        <v>254505846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0</v>
      </c>
      <c r="G11" s="6">
        <v>0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0</v>
      </c>
      <c r="G13" s="6">
        <v>409672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59900961</v>
      </c>
      <c r="G15" s="6">
        <v>76245649</v>
      </c>
    </row>
    <row r="16" spans="2:7" ht="11.25" customHeight="1" x14ac:dyDescent="0.25">
      <c r="B16" s="19" t="s">
        <v>96</v>
      </c>
      <c r="C16" s="8">
        <f>SUM(C17:C23)</f>
        <v>13540293</v>
      </c>
      <c r="D16" s="8">
        <f>SUM(D17:D23)</f>
        <v>8821624</v>
      </c>
      <c r="E16" s="5" t="s">
        <v>95</v>
      </c>
      <c r="F16" s="6">
        <v>181171</v>
      </c>
      <c r="G16" s="6">
        <v>181171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2792932</v>
      </c>
      <c r="G17" s="6">
        <v>17159486</v>
      </c>
    </row>
    <row r="18" spans="2:7" ht="11.25" customHeight="1" x14ac:dyDescent="0.25">
      <c r="B18" s="7" t="s">
        <v>92</v>
      </c>
      <c r="C18" s="6">
        <v>8641308</v>
      </c>
      <c r="D18" s="6">
        <v>5141107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3636140</v>
      </c>
      <c r="D19" s="6">
        <v>2789408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478223</v>
      </c>
      <c r="D21" s="6">
        <v>112679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784622</v>
      </c>
      <c r="D23" s="6">
        <v>778430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6241085</v>
      </c>
      <c r="G37" s="8">
        <f>SUM(G38:G40)</f>
        <v>20030981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6241085</v>
      </c>
      <c r="G40" s="6">
        <v>20030981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4644925</v>
      </c>
      <c r="G41" s="8">
        <f>SUM(G42:G44)</f>
        <v>4569411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3822024</v>
      </c>
      <c r="G42" s="6">
        <v>3788627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822901</v>
      </c>
      <c r="G44" s="6">
        <v>780784</v>
      </c>
    </row>
    <row r="45" spans="2:7" ht="11.25" customHeight="1" x14ac:dyDescent="0.25">
      <c r="B45" s="18" t="s">
        <v>38</v>
      </c>
      <c r="C45" s="16">
        <f>+C8+C16+C24+C30+C36+C37+C40</f>
        <v>864531498</v>
      </c>
      <c r="D45" s="16">
        <f>+D8+D16+D24+D30+D36+D37+D40</f>
        <v>588485659</v>
      </c>
      <c r="E45" s="17" t="s">
        <v>37</v>
      </c>
      <c r="F45" s="16">
        <f>+F41+F37+F30+F26+F25+F22+F18+F8</f>
        <v>85228829</v>
      </c>
      <c r="G45" s="16">
        <f>+G41+G37+G30+G26+G25+G22+G18+G8</f>
        <v>447360441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2545499420</v>
      </c>
      <c r="D50" s="6">
        <v>2472561830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782432416</v>
      </c>
      <c r="D51" s="6">
        <v>768302517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240061</v>
      </c>
      <c r="D52" s="6">
        <v>240061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85228829</v>
      </c>
      <c r="G57" s="8">
        <f>+G55+G45</f>
        <v>447360441</v>
      </c>
    </row>
    <row r="58" spans="2:7" ht="11.25" customHeight="1" x14ac:dyDescent="0.25">
      <c r="B58" s="10" t="s">
        <v>17</v>
      </c>
      <c r="C58" s="8">
        <f>SUM(C48:C57)</f>
        <v>3328171897</v>
      </c>
      <c r="D58" s="8">
        <f>SUM(D48:D57)</f>
        <v>3241104408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4192703395</v>
      </c>
      <c r="D60" s="8">
        <f>+D45+D58</f>
        <v>3829590067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4107474566</v>
      </c>
      <c r="G66" s="8">
        <f>SUM(G67:G71)</f>
        <v>3382229626</v>
      </c>
    </row>
    <row r="67" spans="2:9" ht="11.25" customHeight="1" x14ac:dyDescent="0.25">
      <c r="B67" s="7"/>
      <c r="C67" s="6"/>
      <c r="D67" s="6"/>
      <c r="E67" s="5" t="s">
        <v>9</v>
      </c>
      <c r="F67" s="6">
        <v>829139561</v>
      </c>
      <c r="G67" s="6">
        <v>240682102</v>
      </c>
    </row>
    <row r="68" spans="2:9" ht="11.25" customHeight="1" x14ac:dyDescent="0.25">
      <c r="B68" s="7"/>
      <c r="C68" s="6"/>
      <c r="D68" s="6"/>
      <c r="E68" s="5" t="s">
        <v>8</v>
      </c>
      <c r="F68" s="6">
        <v>740069620</v>
      </c>
      <c r="G68" s="6">
        <v>603282139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4107474566</v>
      </c>
      <c r="G77" s="8">
        <f>+G73+G66+G61</f>
        <v>3382229626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4192703395</v>
      </c>
      <c r="G79" s="8">
        <f>+G77+G57</f>
        <v>3829590067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2021-06-25T00:16:16Z</dcterms:created>
  <dcterms:modified xsi:type="dcterms:W3CDTF">2021-06-25T00:17:15Z</dcterms:modified>
</cp:coreProperties>
</file>