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7 L Dis Finan 4T 25\"/>
    </mc:Choice>
  </mc:AlternateContent>
  <xr:revisionPtr revIDLastSave="0" documentId="13_ncr:1_{3EF22D19-770D-4380-A50F-BC4098808D1E}" xr6:coauthVersionLast="47" xr6:coauthVersionMax="47" xr10:uidLastSave="{00000000-0000-0000-0000-000000000000}"/>
  <bookViews>
    <workbookView xWindow="-28920" yWindow="-120" windowWidth="29040" windowHeight="15720" xr2:uid="{364F681D-8200-41FD-814B-0BD76BDDA026}"/>
  </bookViews>
  <sheets>
    <sheet name="ANEXO 1 -F1" sheetId="1" r:id="rId1"/>
  </sheets>
  <definedNames>
    <definedName name="_xlnm.Print_Area" localSheetId="0">'ANEXO 1 -F1'!$A$1:$G$84</definedName>
    <definedName name="_xlnm.Print_Titles" localSheetId="0">'ANEXO 1 -F1'!$1:$5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F8" i="1"/>
  <c r="G8" i="1"/>
  <c r="C16" i="1"/>
  <c r="D16" i="1"/>
  <c r="F18" i="1"/>
  <c r="G18" i="1"/>
  <c r="F22" i="1"/>
  <c r="G22" i="1"/>
  <c r="C24" i="1"/>
  <c r="D24" i="1"/>
  <c r="F26" i="1"/>
  <c r="G26" i="1"/>
  <c r="C30" i="1"/>
  <c r="D30" i="1"/>
  <c r="F30" i="1"/>
  <c r="G30" i="1"/>
  <c r="C37" i="1"/>
  <c r="D37" i="1"/>
  <c r="F37" i="1"/>
  <c r="G37" i="1"/>
  <c r="C40" i="1"/>
  <c r="D40" i="1"/>
  <c r="F41" i="1"/>
  <c r="G41" i="1"/>
  <c r="F55" i="1"/>
  <c r="G55" i="1"/>
  <c r="C58" i="1"/>
  <c r="D58" i="1"/>
  <c r="F61" i="1"/>
  <c r="F77" i="1" s="1"/>
  <c r="G61" i="1"/>
  <c r="G77" i="1" s="1"/>
  <c r="F66" i="1"/>
  <c r="G66" i="1"/>
  <c r="F73" i="1"/>
  <c r="G73" i="1"/>
  <c r="D45" i="1" l="1"/>
  <c r="D60" i="1" s="1"/>
  <c r="G45" i="1"/>
  <c r="G57" i="1" s="1"/>
  <c r="F45" i="1"/>
  <c r="F57" i="1" s="1"/>
  <c r="F79" i="1" s="1"/>
  <c r="C45" i="1"/>
  <c r="C60" i="1" s="1"/>
  <c r="G79" i="1"/>
</calcChain>
</file>

<file path=xl/sharedStrings.xml><?xml version="1.0" encoding="utf-8"?>
<sst xmlns="http://schemas.openxmlformats.org/spreadsheetml/2006/main" count="127" uniqueCount="125">
  <si>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</si>
  <si>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</si>
  <si>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</si>
  <si>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</si>
  <si>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</si>
  <si>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</si>
  <si>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</si>
  <si>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</si>
  <si>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</si>
  <si>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</si>
  <si>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</si>
  <si>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</si>
  <si>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</si>
  <si>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</si>
  <si>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</si>
  <si>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</si>
  <si>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</si>
  <si>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</si>
  <si>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</si>
  <si>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</si>
  <si>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</si>
  <si>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</si>
  <si>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</si>
  <si>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</si>
  <si>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</si>
  <si>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</si>
  <si>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</si>
  <si>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</si>
  <si>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</si>
  <si>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</si>
  <si>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</si>
  <si>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</si>
  <si>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</si>
  <si>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</si>
  <si>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</si>
  <si>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</si>
  <si>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</si>
  <si>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</si>
  <si>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</si>
  <si>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</si>
  <si>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</si>
  <si>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</si>
  <si>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</si>
  <si>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</si>
  <si>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</si>
  <si>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</si>
  <si>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</si>
  <si>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</si>
  <si>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</si>
  <si>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</si>
  <si>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</si>
  <si>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</si>
  <si>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</si>
  <si>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</si>
  <si>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</si>
  <si>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</si>
  <si>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</si>
  <si>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</si>
  <si>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</si>
  <si>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</si>
  <si>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</si>
  <si>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</si>
  <si>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</si>
  <si>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</si>
  <si>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</si>
  <si>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</si>
  <si>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</si>
  <si>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</si>
  <si>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</si>
  <si>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</si>
  <si>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</si>
  <si>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</si>
  <si>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</si>
  <si>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</si>
  <si>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</si>
  <si>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</si>
  <si>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</si>
  <si>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</si>
  <si>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</si>
  <si>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</si>
  <si>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</si>
  <si>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</si>
  <si>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</si>
  <si>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</si>
  <si>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</si>
  <si>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</si>
  <si>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</si>
  <si>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</si>
  <si>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</si>
  <si>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</si>
  <si>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</si>
  <si>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</si>
  <si>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</si>
  <si>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</si>
  <si>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</si>
  <si>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</si>
  <si>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</si>
  <si>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</si>
  <si>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</si>
  <si>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</si>
  <si>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</si>
  <si>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</si>
  <si>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</si>
  <si>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</si>
  <si>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</si>
  <si>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</si>
  <si>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</si>
  <si>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</si>
  <si>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</si>
  <si>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</si>
  <si>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</si>
  <si>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</si>
  <si>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</si>
  <si>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</si>
  <si>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</si>
  <si>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</si>
  <si>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</si>
  <si>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de diciembre de 2024 ( e )</t>
  </si>
  <si>
    <t>2025 (d)</t>
  </si>
  <si>
    <t>Concepto (c)</t>
  </si>
  <si>
    <t>Concepto ( c )</t>
  </si>
  <si>
    <t>(PESOS)</t>
  </si>
  <si>
    <t>Al 31 de diciembre de 2025 y al 31 de diciembre de 2024 (b)</t>
  </si>
  <si>
    <t>Estado de Situación Financiera Detallado - LDF</t>
  </si>
  <si>
    <t>Salud de Tlaxcala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</si>
</sst>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6"/>
      <color theme="0"/>
      <name val="Arial"/>
      <family val="2"/>
    </font>
    <font>
      <b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3" fontId="0" fillId="0" borderId="0" xfId="0" applyNumberFormat="1"/>
    <xf numFmtId="3" fontId="3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3" fontId="2" fillId="0" borderId="5" xfId="1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3" fontId="3" fillId="0" borderId="6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EA61-D168-4C0D-A6BD-7E7390167AD1}">
  <sheetPr>
    <pageSetUpPr fitToPage="1"/>
  </sheetPr>
  <dimension ref="B1:I84"/>
  <sheetViews>
    <sheetView showGridLines="0" tabSelected="1" view="pageBreakPreview" topLeftCell="A79" zoomScale="190" zoomScaleNormal="210" zoomScaleSheetLayoutView="190" workbookViewId="0">
      <selection activeCell="A86" sqref="A86:XFD86"/>
    </sheetView>
  </sheetViews>
  <sheetFormatPr baseColWidth="10" defaultColWidth="23.140625" defaultRowHeight="15" x14ac:dyDescent="0.25"/>
  <cols>
    <col min="1" max="1" width="1.28515625" customWidth="1"/>
    <col min="2" max="2" width="39.7109375" customWidth="1"/>
    <col min="3" max="4" width="10.140625" customWidth="1"/>
    <col min="5" max="5" width="39.5703125" customWidth="1"/>
    <col min="6" max="7" width="10.7109375" customWidth="1"/>
    <col min="8" max="8" width="2.140625" customWidth="1"/>
  </cols>
  <sheetData>
    <row r="1" spans="2:7" ht="12" customHeight="1" x14ac:dyDescent="0.25">
      <c r="B1" s="31" t="s">
        <v>124</v>
      </c>
      <c r="C1" s="30"/>
      <c r="D1" s="30"/>
      <c r="E1" s="30"/>
      <c r="F1" s="30"/>
      <c r="G1" s="29"/>
    </row>
    <row r="2" spans="2:7" ht="12" customHeight="1" x14ac:dyDescent="0.25">
      <c r="B2" s="28" t="s">
        <v>123</v>
      </c>
      <c r="C2" s="27"/>
      <c r="D2" s="27"/>
      <c r="E2" s="27"/>
      <c r="F2" s="27"/>
      <c r="G2" s="26"/>
    </row>
    <row r="3" spans="2:7" ht="12" customHeight="1" x14ac:dyDescent="0.25">
      <c r="B3" s="28" t="s">
        <v>122</v>
      </c>
      <c r="C3" s="27"/>
      <c r="D3" s="27"/>
      <c r="E3" s="27"/>
      <c r="F3" s="27"/>
      <c r="G3" s="26"/>
    </row>
    <row r="4" spans="2:7" ht="12" customHeight="1" thickBot="1" x14ac:dyDescent="0.3">
      <c r="B4" s="25" t="s">
        <v>121</v>
      </c>
      <c r="C4" s="24"/>
      <c r="D4" s="24"/>
      <c r="E4" s="24"/>
      <c r="F4" s="24"/>
      <c r="G4" s="23"/>
    </row>
    <row r="5" spans="2:7" ht="16.5" customHeight="1" thickBot="1" x14ac:dyDescent="0.3">
      <c r="B5" s="22" t="s">
        <v>120</v>
      </c>
      <c r="C5" s="20" t="s">
        <v>118</v>
      </c>
      <c r="D5" s="20" t="s">
        <v>117</v>
      </c>
      <c r="E5" s="21" t="s">
        <v>119</v>
      </c>
      <c r="F5" s="20" t="s">
        <v>118</v>
      </c>
      <c r="G5" s="20" t="s">
        <v>117</v>
      </c>
    </row>
    <row r="6" spans="2:7" ht="11.25" customHeight="1" x14ac:dyDescent="0.25">
      <c r="B6" s="10" t="s">
        <v>116</v>
      </c>
      <c r="C6" s="5"/>
      <c r="D6" s="19"/>
      <c r="E6" s="9" t="s">
        <v>115</v>
      </c>
      <c r="F6" s="9"/>
      <c r="G6" s="9"/>
    </row>
    <row r="7" spans="2:7" ht="11.25" customHeight="1" x14ac:dyDescent="0.25">
      <c r="B7" s="10" t="s">
        <v>114</v>
      </c>
      <c r="C7" s="5"/>
      <c r="D7" s="5"/>
      <c r="E7" s="9" t="s">
        <v>113</v>
      </c>
      <c r="F7" s="5"/>
      <c r="G7" s="5"/>
    </row>
    <row r="8" spans="2:7" ht="11.25" customHeight="1" x14ac:dyDescent="0.25">
      <c r="B8" s="6" t="s">
        <v>112</v>
      </c>
      <c r="C8" s="8">
        <f>SUM(C9:C15)</f>
        <v>649164918</v>
      </c>
      <c r="D8" s="8">
        <f>SUM(D9:D15)</f>
        <v>431769036</v>
      </c>
      <c r="E8" s="4" t="s">
        <v>111</v>
      </c>
      <c r="F8" s="8">
        <f>SUM(F9:F17)</f>
        <v>433487867</v>
      </c>
      <c r="G8" s="8">
        <f>SUM(G9:G17)</f>
        <v>299238408</v>
      </c>
    </row>
    <row r="9" spans="2:7" ht="11.25" customHeight="1" x14ac:dyDescent="0.25">
      <c r="B9" s="6" t="s">
        <v>110</v>
      </c>
      <c r="C9" s="5">
        <v>0</v>
      </c>
      <c r="D9" s="5">
        <v>0</v>
      </c>
      <c r="E9" s="4" t="s">
        <v>109</v>
      </c>
      <c r="F9" s="5">
        <v>63335682</v>
      </c>
      <c r="G9" s="5">
        <v>24157286</v>
      </c>
    </row>
    <row r="10" spans="2:7" ht="11.25" customHeight="1" x14ac:dyDescent="0.25">
      <c r="B10" s="6" t="s">
        <v>108</v>
      </c>
      <c r="C10" s="5">
        <v>649164918</v>
      </c>
      <c r="D10" s="5">
        <v>431769036</v>
      </c>
      <c r="E10" s="4" t="s">
        <v>107</v>
      </c>
      <c r="F10" s="5">
        <v>316290695</v>
      </c>
      <c r="G10" s="5">
        <v>218668771</v>
      </c>
    </row>
    <row r="11" spans="2:7" ht="11.25" customHeight="1" x14ac:dyDescent="0.25">
      <c r="B11" s="6" t="s">
        <v>106</v>
      </c>
      <c r="C11" s="5">
        <v>0</v>
      </c>
      <c r="D11" s="5">
        <v>0</v>
      </c>
      <c r="E11" s="4" t="s">
        <v>105</v>
      </c>
      <c r="F11" s="5">
        <v>0</v>
      </c>
      <c r="G11" s="5">
        <v>0</v>
      </c>
    </row>
    <row r="12" spans="2:7" ht="11.25" customHeight="1" x14ac:dyDescent="0.25">
      <c r="B12" s="6" t="s">
        <v>104</v>
      </c>
      <c r="C12" s="5">
        <v>0</v>
      </c>
      <c r="D12" s="5">
        <v>0</v>
      </c>
      <c r="E12" s="4" t="s">
        <v>103</v>
      </c>
      <c r="F12" s="5">
        <v>0</v>
      </c>
      <c r="G12" s="5">
        <v>0</v>
      </c>
    </row>
    <row r="13" spans="2:7" ht="11.25" customHeight="1" x14ac:dyDescent="0.25">
      <c r="B13" s="6" t="s">
        <v>102</v>
      </c>
      <c r="C13" s="5">
        <v>0</v>
      </c>
      <c r="D13" s="5">
        <v>0</v>
      </c>
      <c r="E13" s="4" t="s">
        <v>101</v>
      </c>
      <c r="F13" s="5">
        <v>0</v>
      </c>
      <c r="G13" s="5">
        <v>0</v>
      </c>
    </row>
    <row r="14" spans="2:7" ht="11.25" customHeight="1" x14ac:dyDescent="0.25">
      <c r="B14" s="6" t="s">
        <v>100</v>
      </c>
      <c r="C14" s="5">
        <v>0</v>
      </c>
      <c r="D14" s="5">
        <v>0</v>
      </c>
      <c r="E14" s="4" t="s">
        <v>99</v>
      </c>
      <c r="F14" s="5">
        <v>0</v>
      </c>
      <c r="G14" s="5">
        <v>0</v>
      </c>
    </row>
    <row r="15" spans="2:7" ht="11.25" customHeight="1" x14ac:dyDescent="0.25">
      <c r="B15" s="6" t="s">
        <v>98</v>
      </c>
      <c r="C15" s="5">
        <v>0</v>
      </c>
      <c r="D15" s="5">
        <v>0</v>
      </c>
      <c r="E15" s="4" t="s">
        <v>97</v>
      </c>
      <c r="F15" s="5">
        <v>53861490</v>
      </c>
      <c r="G15" s="5">
        <v>56325879</v>
      </c>
    </row>
    <row r="16" spans="2:7" ht="11.25" customHeight="1" x14ac:dyDescent="0.25">
      <c r="B16" s="18" t="s">
        <v>96</v>
      </c>
      <c r="C16" s="8">
        <f>SUM(C17:C23)</f>
        <v>5330396</v>
      </c>
      <c r="D16" s="8">
        <f>SUM(D17:D23)</f>
        <v>5298515</v>
      </c>
      <c r="E16" s="4" t="s">
        <v>95</v>
      </c>
      <c r="F16" s="5">
        <v>0</v>
      </c>
      <c r="G16" s="5">
        <v>83905</v>
      </c>
    </row>
    <row r="17" spans="2:7" ht="11.25" customHeight="1" x14ac:dyDescent="0.25">
      <c r="B17" s="6" t="s">
        <v>94</v>
      </c>
      <c r="C17" s="5">
        <v>0</v>
      </c>
      <c r="D17" s="5">
        <v>0</v>
      </c>
      <c r="E17" s="4" t="s">
        <v>93</v>
      </c>
      <c r="F17" s="5">
        <v>0</v>
      </c>
      <c r="G17" s="5">
        <v>2567</v>
      </c>
    </row>
    <row r="18" spans="2:7" ht="11.25" customHeight="1" x14ac:dyDescent="0.25">
      <c r="B18" s="6" t="s">
        <v>92</v>
      </c>
      <c r="C18" s="5">
        <v>300</v>
      </c>
      <c r="D18" s="5">
        <v>300</v>
      </c>
      <c r="E18" s="4" t="s">
        <v>91</v>
      </c>
      <c r="F18" s="8">
        <f>SUM(F19:F21)</f>
        <v>0</v>
      </c>
      <c r="G18" s="8">
        <f>SUM(G19:G21)</f>
        <v>0</v>
      </c>
    </row>
    <row r="19" spans="2:7" ht="11.25" customHeight="1" x14ac:dyDescent="0.25">
      <c r="B19" s="6" t="s">
        <v>90</v>
      </c>
      <c r="C19" s="5">
        <v>3388879</v>
      </c>
      <c r="D19" s="5">
        <v>3374660</v>
      </c>
      <c r="E19" s="4" t="s">
        <v>89</v>
      </c>
      <c r="F19" s="5">
        <v>0</v>
      </c>
      <c r="G19" s="5">
        <v>0</v>
      </c>
    </row>
    <row r="20" spans="2:7" ht="11.25" customHeight="1" x14ac:dyDescent="0.25">
      <c r="B20" s="6" t="s">
        <v>88</v>
      </c>
      <c r="C20" s="5">
        <v>0</v>
      </c>
      <c r="D20" s="5">
        <v>0</v>
      </c>
      <c r="E20" s="4" t="s">
        <v>87</v>
      </c>
      <c r="F20" s="5">
        <v>0</v>
      </c>
      <c r="G20" s="5">
        <v>0</v>
      </c>
    </row>
    <row r="21" spans="2:7" ht="11.25" customHeight="1" x14ac:dyDescent="0.25">
      <c r="B21" s="6" t="s">
        <v>86</v>
      </c>
      <c r="C21" s="5">
        <v>240946</v>
      </c>
      <c r="D21" s="5">
        <v>240946</v>
      </c>
      <c r="E21" s="4" t="s">
        <v>85</v>
      </c>
      <c r="F21" s="5">
        <v>0</v>
      </c>
      <c r="G21" s="5">
        <v>0</v>
      </c>
    </row>
    <row r="22" spans="2:7" ht="11.25" customHeight="1" x14ac:dyDescent="0.25">
      <c r="B22" s="6" t="s">
        <v>84</v>
      </c>
      <c r="C22" s="5">
        <v>0</v>
      </c>
      <c r="D22" s="5">
        <v>0</v>
      </c>
      <c r="E22" s="4" t="s">
        <v>83</v>
      </c>
      <c r="F22" s="5">
        <f>SUM(F23:F24)</f>
        <v>0</v>
      </c>
      <c r="G22" s="5">
        <f>SUM(G23:G24)</f>
        <v>0</v>
      </c>
    </row>
    <row r="23" spans="2:7" ht="11.25" customHeight="1" x14ac:dyDescent="0.25">
      <c r="B23" s="6" t="s">
        <v>82</v>
      </c>
      <c r="C23" s="5">
        <v>1700271</v>
      </c>
      <c r="D23" s="5">
        <v>1682609</v>
      </c>
      <c r="E23" s="4" t="s">
        <v>81</v>
      </c>
      <c r="F23" s="5">
        <v>0</v>
      </c>
      <c r="G23" s="5">
        <v>0</v>
      </c>
    </row>
    <row r="24" spans="2:7" ht="11.25" customHeight="1" x14ac:dyDescent="0.25">
      <c r="B24" s="6" t="s">
        <v>80</v>
      </c>
      <c r="C24" s="8">
        <f>SUM(C25:C29)</f>
        <v>0</v>
      </c>
      <c r="D24" s="8">
        <f>SUM(D25:D29)</f>
        <v>0</v>
      </c>
      <c r="E24" s="4" t="s">
        <v>79</v>
      </c>
      <c r="F24" s="5">
        <v>0</v>
      </c>
      <c r="G24" s="5">
        <v>0</v>
      </c>
    </row>
    <row r="25" spans="2:7" ht="11.25" customHeight="1" x14ac:dyDescent="0.25">
      <c r="B25" s="6" t="s">
        <v>78</v>
      </c>
      <c r="C25" s="5">
        <v>0</v>
      </c>
      <c r="D25" s="5">
        <v>0</v>
      </c>
      <c r="E25" s="4" t="s">
        <v>77</v>
      </c>
      <c r="F25" s="5">
        <v>0</v>
      </c>
      <c r="G25" s="5">
        <v>0</v>
      </c>
    </row>
    <row r="26" spans="2:7" ht="11.25" customHeight="1" x14ac:dyDescent="0.25">
      <c r="B26" s="6" t="s">
        <v>76</v>
      </c>
      <c r="C26" s="5">
        <v>0</v>
      </c>
      <c r="D26" s="5">
        <v>0</v>
      </c>
      <c r="E26" s="4" t="s">
        <v>75</v>
      </c>
      <c r="F26" s="5">
        <f>SUM(F27:F29)</f>
        <v>0</v>
      </c>
      <c r="G26" s="5">
        <f>SUM(G27:G29)</f>
        <v>0</v>
      </c>
    </row>
    <row r="27" spans="2:7" ht="11.25" customHeight="1" x14ac:dyDescent="0.25">
      <c r="B27" s="6" t="s">
        <v>74</v>
      </c>
      <c r="C27" s="5">
        <v>0</v>
      </c>
      <c r="D27" s="5">
        <v>0</v>
      </c>
      <c r="E27" s="4" t="s">
        <v>73</v>
      </c>
      <c r="F27" s="5">
        <v>0</v>
      </c>
      <c r="G27" s="5">
        <v>0</v>
      </c>
    </row>
    <row r="28" spans="2:7" ht="11.25" customHeight="1" x14ac:dyDescent="0.25">
      <c r="B28" s="6" t="s">
        <v>72</v>
      </c>
      <c r="C28" s="5">
        <v>0</v>
      </c>
      <c r="D28" s="5">
        <v>0</v>
      </c>
      <c r="E28" s="4" t="s">
        <v>71</v>
      </c>
      <c r="F28" s="5">
        <v>0</v>
      </c>
      <c r="G28" s="5">
        <v>0</v>
      </c>
    </row>
    <row r="29" spans="2:7" ht="11.25" customHeight="1" x14ac:dyDescent="0.25">
      <c r="B29" s="6" t="s">
        <v>70</v>
      </c>
      <c r="C29" s="5">
        <v>0</v>
      </c>
      <c r="D29" s="5">
        <v>0</v>
      </c>
      <c r="E29" s="4" t="s">
        <v>69</v>
      </c>
      <c r="F29" s="5">
        <v>0</v>
      </c>
      <c r="G29" s="5">
        <v>0</v>
      </c>
    </row>
    <row r="30" spans="2:7" ht="18" customHeight="1" x14ac:dyDescent="0.25">
      <c r="B30" s="6" t="s">
        <v>68</v>
      </c>
      <c r="C30" s="5">
        <f>SUM(C31:C35)</f>
        <v>0</v>
      </c>
      <c r="D30" s="5">
        <f>SUM(D31:D35)</f>
        <v>0</v>
      </c>
      <c r="E30" s="4" t="s">
        <v>67</v>
      </c>
      <c r="F30" s="5">
        <f>SUM(F31:F36)</f>
        <v>0</v>
      </c>
      <c r="G30" s="5">
        <f>SUM(G31:G36)</f>
        <v>0</v>
      </c>
    </row>
    <row r="31" spans="2:7" ht="11.25" customHeight="1" x14ac:dyDescent="0.25">
      <c r="B31" s="6" t="s">
        <v>66</v>
      </c>
      <c r="C31" s="5">
        <v>0</v>
      </c>
      <c r="D31" s="5">
        <v>0</v>
      </c>
      <c r="E31" s="4" t="s">
        <v>65</v>
      </c>
      <c r="F31" s="5">
        <v>0</v>
      </c>
      <c r="G31" s="5">
        <v>0</v>
      </c>
    </row>
    <row r="32" spans="2:7" ht="11.25" customHeight="1" x14ac:dyDescent="0.25">
      <c r="B32" s="6" t="s">
        <v>64</v>
      </c>
      <c r="C32" s="5">
        <v>0</v>
      </c>
      <c r="D32" s="5">
        <v>0</v>
      </c>
      <c r="E32" s="4" t="s">
        <v>63</v>
      </c>
      <c r="F32" s="5">
        <v>0</v>
      </c>
      <c r="G32" s="5">
        <v>0</v>
      </c>
    </row>
    <row r="33" spans="2:7" ht="11.25" customHeight="1" x14ac:dyDescent="0.25">
      <c r="B33" s="6" t="s">
        <v>62</v>
      </c>
      <c r="C33" s="5">
        <v>0</v>
      </c>
      <c r="D33" s="5">
        <v>0</v>
      </c>
      <c r="E33" s="4" t="s">
        <v>61</v>
      </c>
      <c r="F33" s="5">
        <v>0</v>
      </c>
      <c r="G33" s="5">
        <v>0</v>
      </c>
    </row>
    <row r="34" spans="2:7" ht="11.25" customHeight="1" x14ac:dyDescent="0.25">
      <c r="B34" s="6" t="s">
        <v>60</v>
      </c>
      <c r="C34" s="5">
        <v>0</v>
      </c>
      <c r="D34" s="5">
        <v>0</v>
      </c>
      <c r="E34" s="4" t="s">
        <v>59</v>
      </c>
      <c r="F34" s="5">
        <v>0</v>
      </c>
      <c r="G34" s="5">
        <v>0</v>
      </c>
    </row>
    <row r="35" spans="2:7" ht="11.25" customHeight="1" x14ac:dyDescent="0.25">
      <c r="B35" s="6" t="s">
        <v>58</v>
      </c>
      <c r="C35" s="5">
        <v>0</v>
      </c>
      <c r="D35" s="5">
        <v>0</v>
      </c>
      <c r="E35" s="4" t="s">
        <v>57</v>
      </c>
      <c r="F35" s="5">
        <v>0</v>
      </c>
      <c r="G35" s="5">
        <v>0</v>
      </c>
    </row>
    <row r="36" spans="2:7" ht="11.25" customHeight="1" x14ac:dyDescent="0.25">
      <c r="B36" s="6" t="s">
        <v>56</v>
      </c>
      <c r="C36" s="5">
        <v>0</v>
      </c>
      <c r="D36" s="5">
        <v>0</v>
      </c>
      <c r="E36" s="4" t="s">
        <v>55</v>
      </c>
      <c r="F36" s="5">
        <v>0</v>
      </c>
      <c r="G36" s="5">
        <v>0</v>
      </c>
    </row>
    <row r="37" spans="2:7" ht="11.25" customHeight="1" x14ac:dyDescent="0.25">
      <c r="B37" s="6" t="s">
        <v>54</v>
      </c>
      <c r="C37" s="5">
        <f>SUM(C38:C39)</f>
        <v>0</v>
      </c>
      <c r="D37" s="5">
        <f>SUM(D38:D39)</f>
        <v>0</v>
      </c>
      <c r="E37" s="4" t="s">
        <v>53</v>
      </c>
      <c r="F37" s="8">
        <f>SUM(F38:F40)</f>
        <v>3386271</v>
      </c>
      <c r="G37" s="8">
        <f>SUM(G38:G40)</f>
        <v>2354926</v>
      </c>
    </row>
    <row r="38" spans="2:7" ht="11.25" customHeight="1" x14ac:dyDescent="0.25">
      <c r="B38" s="6" t="s">
        <v>52</v>
      </c>
      <c r="C38" s="5">
        <v>0</v>
      </c>
      <c r="D38" s="5">
        <v>0</v>
      </c>
      <c r="E38" s="4" t="s">
        <v>51</v>
      </c>
      <c r="F38" s="5">
        <v>0</v>
      </c>
      <c r="G38" s="5">
        <v>0</v>
      </c>
    </row>
    <row r="39" spans="2:7" ht="11.25" customHeight="1" x14ac:dyDescent="0.25">
      <c r="B39" s="6" t="s">
        <v>50</v>
      </c>
      <c r="C39" s="5">
        <v>0</v>
      </c>
      <c r="D39" s="5">
        <v>0</v>
      </c>
      <c r="E39" s="4" t="s">
        <v>49</v>
      </c>
      <c r="F39" s="5">
        <v>0</v>
      </c>
      <c r="G39" s="5">
        <v>0</v>
      </c>
    </row>
    <row r="40" spans="2:7" ht="11.25" customHeight="1" x14ac:dyDescent="0.25">
      <c r="B40" s="6" t="s">
        <v>48</v>
      </c>
      <c r="C40" s="5">
        <f>SUM(C41:C44)</f>
        <v>0</v>
      </c>
      <c r="D40" s="5">
        <f>SUM(D41:D44)</f>
        <v>0</v>
      </c>
      <c r="E40" s="4" t="s">
        <v>47</v>
      </c>
      <c r="F40" s="5">
        <v>3386271</v>
      </c>
      <c r="G40" s="5">
        <v>2354926</v>
      </c>
    </row>
    <row r="41" spans="2:7" ht="11.25" customHeight="1" x14ac:dyDescent="0.25">
      <c r="B41" s="6" t="s">
        <v>46</v>
      </c>
      <c r="C41" s="5">
        <v>0</v>
      </c>
      <c r="D41" s="5">
        <v>0</v>
      </c>
      <c r="E41" s="4" t="s">
        <v>45</v>
      </c>
      <c r="F41" s="8">
        <f>SUM(F42:F44)</f>
        <v>224311</v>
      </c>
      <c r="G41" s="8">
        <f>SUM(G42:G44)</f>
        <v>2631317</v>
      </c>
    </row>
    <row r="42" spans="2:7" ht="11.25" customHeight="1" x14ac:dyDescent="0.25">
      <c r="B42" s="6" t="s">
        <v>44</v>
      </c>
      <c r="C42" s="5">
        <v>0</v>
      </c>
      <c r="D42" s="5">
        <v>0</v>
      </c>
      <c r="E42" s="4" t="s">
        <v>43</v>
      </c>
      <c r="F42" s="5">
        <v>0</v>
      </c>
      <c r="G42" s="5">
        <v>2248374</v>
      </c>
    </row>
    <row r="43" spans="2:7" ht="11.25" customHeight="1" x14ac:dyDescent="0.25">
      <c r="B43" s="6" t="s">
        <v>42</v>
      </c>
      <c r="C43" s="5">
        <v>0</v>
      </c>
      <c r="D43" s="5">
        <v>0</v>
      </c>
      <c r="E43" s="4" t="s">
        <v>41</v>
      </c>
      <c r="F43" s="5">
        <v>0</v>
      </c>
      <c r="G43" s="5">
        <v>0</v>
      </c>
    </row>
    <row r="44" spans="2:7" ht="11.25" customHeight="1" x14ac:dyDescent="0.25">
      <c r="B44" s="6" t="s">
        <v>40</v>
      </c>
      <c r="C44" s="5">
        <v>0</v>
      </c>
      <c r="D44" s="5">
        <v>0</v>
      </c>
      <c r="E44" s="4" t="s">
        <v>39</v>
      </c>
      <c r="F44" s="5">
        <v>224311</v>
      </c>
      <c r="G44" s="5">
        <v>382943</v>
      </c>
    </row>
    <row r="45" spans="2:7" ht="11.25" customHeight="1" x14ac:dyDescent="0.25">
      <c r="B45" s="17" t="s">
        <v>38</v>
      </c>
      <c r="C45" s="15">
        <f>+C8+C16+C24+C30+C36+C37+C40</f>
        <v>654495314</v>
      </c>
      <c r="D45" s="15">
        <f>+D8+D16+D24+D30+D36+D37+D40</f>
        <v>437067551</v>
      </c>
      <c r="E45" s="16" t="s">
        <v>37</v>
      </c>
      <c r="F45" s="15">
        <f>+F41+F37+F30+F26+F25+F22+F18+F8</f>
        <v>437098449</v>
      </c>
      <c r="G45" s="15">
        <f>+G41+G37+G30+G26+G25+G22+G18+G8</f>
        <v>304224651</v>
      </c>
    </row>
    <row r="46" spans="2:7" ht="11.25" customHeight="1" x14ac:dyDescent="0.25">
      <c r="B46" s="14"/>
      <c r="C46" s="12"/>
      <c r="D46" s="12"/>
      <c r="E46" s="13"/>
      <c r="F46" s="12"/>
      <c r="G46" s="12"/>
    </row>
    <row r="47" spans="2:7" ht="11.25" customHeight="1" x14ac:dyDescent="0.25">
      <c r="B47" s="10" t="s">
        <v>36</v>
      </c>
      <c r="C47" s="5"/>
      <c r="D47" s="5"/>
      <c r="E47" s="9" t="s">
        <v>35</v>
      </c>
      <c r="F47" s="5"/>
      <c r="G47" s="5"/>
    </row>
    <row r="48" spans="2:7" ht="11.25" customHeight="1" x14ac:dyDescent="0.25">
      <c r="B48" s="6" t="s">
        <v>34</v>
      </c>
      <c r="C48" s="5">
        <v>0</v>
      </c>
      <c r="D48" s="5">
        <v>0</v>
      </c>
      <c r="E48" s="4" t="s">
        <v>33</v>
      </c>
      <c r="F48" s="5">
        <v>0</v>
      </c>
      <c r="G48" s="5">
        <v>0</v>
      </c>
    </row>
    <row r="49" spans="2:7" ht="11.25" customHeight="1" x14ac:dyDescent="0.25">
      <c r="B49" s="6" t="s">
        <v>32</v>
      </c>
      <c r="C49" s="5">
        <v>0</v>
      </c>
      <c r="D49" s="5">
        <v>0</v>
      </c>
      <c r="E49" s="4" t="s">
        <v>31</v>
      </c>
      <c r="F49" s="5">
        <v>0</v>
      </c>
      <c r="G49" s="5">
        <v>0</v>
      </c>
    </row>
    <row r="50" spans="2:7" ht="11.25" customHeight="1" x14ac:dyDescent="0.25">
      <c r="B50" s="6" t="s">
        <v>30</v>
      </c>
      <c r="C50" s="5">
        <v>2687028865</v>
      </c>
      <c r="D50" s="5">
        <v>2666156579</v>
      </c>
      <c r="E50" s="4" t="s">
        <v>29</v>
      </c>
      <c r="F50" s="5">
        <v>0</v>
      </c>
      <c r="G50" s="5">
        <v>0</v>
      </c>
    </row>
    <row r="51" spans="2:7" ht="11.25" customHeight="1" x14ac:dyDescent="0.25">
      <c r="B51" s="6" t="s">
        <v>28</v>
      </c>
      <c r="C51" s="5">
        <v>1412763228</v>
      </c>
      <c r="D51" s="5">
        <v>1261086693</v>
      </c>
      <c r="E51" s="4" t="s">
        <v>27</v>
      </c>
      <c r="F51" s="5">
        <v>0</v>
      </c>
      <c r="G51" s="5">
        <v>0</v>
      </c>
    </row>
    <row r="52" spans="2:7" ht="11.25" customHeight="1" x14ac:dyDescent="0.25">
      <c r="B52" s="6" t="s">
        <v>26</v>
      </c>
      <c r="C52" s="5">
        <v>1123760</v>
      </c>
      <c r="D52" s="5">
        <v>957192</v>
      </c>
      <c r="E52" s="4" t="s">
        <v>25</v>
      </c>
      <c r="F52" s="5">
        <v>0</v>
      </c>
      <c r="G52" s="5">
        <v>0</v>
      </c>
    </row>
    <row r="53" spans="2:7" ht="11.25" customHeight="1" x14ac:dyDescent="0.25">
      <c r="B53" s="6" t="s">
        <v>24</v>
      </c>
      <c r="C53" s="5">
        <v>0</v>
      </c>
      <c r="D53" s="5">
        <v>0</v>
      </c>
      <c r="E53" s="4" t="s">
        <v>23</v>
      </c>
      <c r="F53" s="5">
        <v>0</v>
      </c>
      <c r="G53" s="5">
        <v>0</v>
      </c>
    </row>
    <row r="54" spans="2:7" ht="11.25" customHeight="1" x14ac:dyDescent="0.25">
      <c r="B54" s="6" t="s">
        <v>22</v>
      </c>
      <c r="C54" s="5">
        <v>0</v>
      </c>
      <c r="D54" s="5">
        <v>0</v>
      </c>
      <c r="E54" s="9"/>
      <c r="F54" s="5"/>
      <c r="G54" s="5"/>
    </row>
    <row r="55" spans="2:7" ht="11.25" customHeight="1" x14ac:dyDescent="0.25">
      <c r="B55" s="6" t="s">
        <v>21</v>
      </c>
      <c r="C55" s="5">
        <v>0</v>
      </c>
      <c r="D55" s="5">
        <v>0</v>
      </c>
      <c r="E55" s="9" t="s">
        <v>20</v>
      </c>
      <c r="F55" s="5">
        <f>SUM(F48:F53)</f>
        <v>0</v>
      </c>
      <c r="G55" s="5">
        <f>SUM(G48:G53)</f>
        <v>0</v>
      </c>
    </row>
    <row r="56" spans="2:7" ht="11.25" customHeight="1" x14ac:dyDescent="0.25">
      <c r="B56" s="6" t="s">
        <v>19</v>
      </c>
      <c r="C56" s="5">
        <v>0</v>
      </c>
      <c r="D56" s="5">
        <v>0</v>
      </c>
      <c r="E56" s="11"/>
      <c r="F56" s="5"/>
      <c r="G56" s="5"/>
    </row>
    <row r="57" spans="2:7" ht="11.25" customHeight="1" x14ac:dyDescent="0.25">
      <c r="B57" s="6"/>
      <c r="C57" s="5"/>
      <c r="D57" s="5"/>
      <c r="E57" s="9" t="s">
        <v>18</v>
      </c>
      <c r="F57" s="8">
        <f>+F55+F45</f>
        <v>437098449</v>
      </c>
      <c r="G57" s="8">
        <f>+G55+G45</f>
        <v>304224651</v>
      </c>
    </row>
    <row r="58" spans="2:7" ht="11.25" customHeight="1" x14ac:dyDescent="0.25">
      <c r="B58" s="10" t="s">
        <v>17</v>
      </c>
      <c r="C58" s="8">
        <f>SUM(C48:C57)</f>
        <v>4100915853</v>
      </c>
      <c r="D58" s="8">
        <f>SUM(D48:D57)</f>
        <v>3928200464</v>
      </c>
      <c r="E58" s="4"/>
      <c r="F58" s="5"/>
      <c r="G58" s="5"/>
    </row>
    <row r="59" spans="2:7" ht="11.25" customHeight="1" x14ac:dyDescent="0.25">
      <c r="B59" s="6"/>
      <c r="C59" s="5"/>
      <c r="D59" s="5"/>
      <c r="E59" s="9" t="s">
        <v>16</v>
      </c>
      <c r="F59" s="5"/>
      <c r="G59" s="5"/>
    </row>
    <row r="60" spans="2:7" ht="11.25" customHeight="1" x14ac:dyDescent="0.25">
      <c r="B60" s="10" t="s">
        <v>15</v>
      </c>
      <c r="C60" s="8">
        <f>+C45+C58</f>
        <v>4755411167</v>
      </c>
      <c r="D60" s="8">
        <f>+D45+D58</f>
        <v>4365268015</v>
      </c>
      <c r="E60" s="9"/>
      <c r="F60" s="5"/>
      <c r="G60" s="5"/>
    </row>
    <row r="61" spans="2:7" ht="11.25" customHeight="1" x14ac:dyDescent="0.25">
      <c r="B61" s="6"/>
      <c r="C61" s="5"/>
      <c r="D61" s="5"/>
      <c r="E61" s="9" t="s">
        <v>14</v>
      </c>
      <c r="F61" s="5">
        <f>SUM(F62:F64)</f>
        <v>0</v>
      </c>
      <c r="G61" s="5">
        <f>SUM(G62:G64)</f>
        <v>0</v>
      </c>
    </row>
    <row r="62" spans="2:7" ht="11.25" customHeight="1" x14ac:dyDescent="0.25">
      <c r="B62" s="6"/>
      <c r="C62" s="5"/>
      <c r="D62" s="5"/>
      <c r="E62" s="4" t="s">
        <v>13</v>
      </c>
      <c r="F62" s="5">
        <v>0</v>
      </c>
      <c r="G62" s="5">
        <v>0</v>
      </c>
    </row>
    <row r="63" spans="2:7" ht="11.25" customHeight="1" x14ac:dyDescent="0.25">
      <c r="B63" s="6"/>
      <c r="C63" s="5"/>
      <c r="D63" s="5"/>
      <c r="E63" s="4" t="s">
        <v>12</v>
      </c>
      <c r="F63" s="5">
        <v>0</v>
      </c>
      <c r="G63" s="5">
        <v>0</v>
      </c>
    </row>
    <row r="64" spans="2:7" ht="11.25" customHeight="1" x14ac:dyDescent="0.25">
      <c r="B64" s="6"/>
      <c r="C64" s="5"/>
      <c r="D64" s="5"/>
      <c r="E64" s="4" t="s">
        <v>11</v>
      </c>
      <c r="F64" s="5">
        <v>0</v>
      </c>
      <c r="G64" s="5">
        <v>0</v>
      </c>
    </row>
    <row r="65" spans="2:9" ht="11.25" customHeight="1" x14ac:dyDescent="0.25">
      <c r="B65" s="6"/>
      <c r="C65" s="5"/>
      <c r="D65" s="5"/>
      <c r="E65" s="4"/>
      <c r="F65" s="5"/>
      <c r="G65" s="5"/>
    </row>
    <row r="66" spans="2:9" ht="11.25" customHeight="1" x14ac:dyDescent="0.25">
      <c r="B66" s="6"/>
      <c r="C66" s="5"/>
      <c r="D66" s="5"/>
      <c r="E66" s="9" t="s">
        <v>10</v>
      </c>
      <c r="F66" s="8">
        <f>SUM(F67:F71)</f>
        <v>4318312718</v>
      </c>
      <c r="G66" s="8">
        <f>SUM(G67:G71)</f>
        <v>4061043364</v>
      </c>
    </row>
    <row r="67" spans="2:9" ht="11.25" customHeight="1" x14ac:dyDescent="0.25">
      <c r="B67" s="6"/>
      <c r="C67" s="5"/>
      <c r="D67" s="5"/>
      <c r="E67" s="4" t="s">
        <v>9</v>
      </c>
      <c r="F67" s="5">
        <v>281416504</v>
      </c>
      <c r="G67" s="5">
        <v>211859058</v>
      </c>
    </row>
    <row r="68" spans="2:9" ht="11.25" customHeight="1" x14ac:dyDescent="0.25">
      <c r="B68" s="6"/>
      <c r="C68" s="5"/>
      <c r="D68" s="5"/>
      <c r="E68" s="4" t="s">
        <v>8</v>
      </c>
      <c r="F68" s="5">
        <v>1498630829</v>
      </c>
      <c r="G68" s="5">
        <v>1310918921</v>
      </c>
    </row>
    <row r="69" spans="2:9" ht="11.25" customHeight="1" x14ac:dyDescent="0.25">
      <c r="B69" s="6"/>
      <c r="C69" s="5"/>
      <c r="D69" s="5"/>
      <c r="E69" s="4" t="s">
        <v>7</v>
      </c>
      <c r="F69" s="5">
        <v>1910350804</v>
      </c>
      <c r="G69" s="5">
        <v>1910350804</v>
      </c>
    </row>
    <row r="70" spans="2:9" ht="11.25" customHeight="1" x14ac:dyDescent="0.25">
      <c r="B70" s="6"/>
      <c r="C70" s="5"/>
      <c r="D70" s="5"/>
      <c r="E70" s="4" t="s">
        <v>6</v>
      </c>
      <c r="F70" s="5">
        <v>0</v>
      </c>
      <c r="G70" s="5">
        <v>0</v>
      </c>
    </row>
    <row r="71" spans="2:9" ht="11.25" customHeight="1" x14ac:dyDescent="0.25">
      <c r="B71" s="6"/>
      <c r="C71" s="5"/>
      <c r="D71" s="5"/>
      <c r="E71" s="4" t="s">
        <v>5</v>
      </c>
      <c r="F71" s="5">
        <v>627914581</v>
      </c>
      <c r="G71" s="5">
        <v>627914581</v>
      </c>
    </row>
    <row r="72" spans="2:9" ht="11.25" customHeight="1" x14ac:dyDescent="0.25">
      <c r="B72" s="6"/>
      <c r="C72" s="5"/>
      <c r="D72" s="5"/>
      <c r="E72" s="4"/>
      <c r="F72" s="5"/>
      <c r="G72" s="5"/>
    </row>
    <row r="73" spans="2:9" ht="20.25" customHeight="1" x14ac:dyDescent="0.25">
      <c r="B73" s="6"/>
      <c r="C73" s="5"/>
      <c r="D73" s="5"/>
      <c r="E73" s="9" t="s">
        <v>4</v>
      </c>
      <c r="F73" s="8">
        <f>SUM(F74:F75)</f>
        <v>0</v>
      </c>
      <c r="G73" s="8">
        <f>SUM(G74:G75)</f>
        <v>0</v>
      </c>
    </row>
    <row r="74" spans="2:9" ht="11.25" customHeight="1" x14ac:dyDescent="0.25">
      <c r="B74" s="6"/>
      <c r="C74" s="5"/>
      <c r="D74" s="5"/>
      <c r="E74" s="4" t="s">
        <v>3</v>
      </c>
      <c r="F74" s="5">
        <v>0</v>
      </c>
      <c r="G74" s="5">
        <v>0</v>
      </c>
    </row>
    <row r="75" spans="2:9" ht="11.25" customHeight="1" x14ac:dyDescent="0.25">
      <c r="B75" s="6"/>
      <c r="C75" s="5"/>
      <c r="D75" s="5"/>
      <c r="E75" s="4" t="s">
        <v>2</v>
      </c>
      <c r="F75" s="5">
        <v>0</v>
      </c>
      <c r="G75" s="5">
        <v>0</v>
      </c>
    </row>
    <row r="76" spans="2:9" ht="11.25" customHeight="1" x14ac:dyDescent="0.25">
      <c r="B76" s="6"/>
      <c r="C76" s="5"/>
      <c r="D76" s="5"/>
      <c r="E76" s="4"/>
      <c r="F76" s="5"/>
      <c r="G76" s="5"/>
    </row>
    <row r="77" spans="2:9" ht="11.25" customHeight="1" x14ac:dyDescent="0.25">
      <c r="B77" s="6"/>
      <c r="C77" s="5"/>
      <c r="D77" s="5"/>
      <c r="E77" s="9" t="s">
        <v>1</v>
      </c>
      <c r="F77" s="8">
        <f>+F73+F66+F61</f>
        <v>4318312718</v>
      </c>
      <c r="G77" s="8">
        <f>+G73+G66+G61</f>
        <v>4061043364</v>
      </c>
    </row>
    <row r="78" spans="2:9" ht="11.25" customHeight="1" x14ac:dyDescent="0.25">
      <c r="B78" s="6"/>
      <c r="C78" s="5"/>
      <c r="D78" s="5"/>
      <c r="E78" s="4"/>
      <c r="F78" s="8"/>
      <c r="G78" s="8"/>
    </row>
    <row r="79" spans="2:9" ht="11.25" customHeight="1" x14ac:dyDescent="0.25">
      <c r="B79" s="6"/>
      <c r="C79" s="5"/>
      <c r="D79" s="5"/>
      <c r="E79" s="9" t="s">
        <v>0</v>
      </c>
      <c r="F79" s="8">
        <f>+F77+F57</f>
        <v>4755411167</v>
      </c>
      <c r="G79" s="8">
        <f>+G77+G57</f>
        <v>4365268015</v>
      </c>
      <c r="I79" s="7"/>
    </row>
    <row r="80" spans="2:9" ht="11.25" customHeight="1" x14ac:dyDescent="0.25">
      <c r="B80" s="6"/>
      <c r="C80" s="5"/>
      <c r="D80" s="5"/>
      <c r="E80" s="4"/>
      <c r="F80" s="5"/>
      <c r="G80" s="5"/>
    </row>
    <row r="81" spans="2:7" ht="11.25" customHeight="1" x14ac:dyDescent="0.25">
      <c r="B81" s="6"/>
      <c r="C81" s="5"/>
      <c r="D81" s="5"/>
      <c r="E81" s="4"/>
      <c r="F81" s="4"/>
      <c r="G81" s="4"/>
    </row>
    <row r="82" spans="2:7" ht="11.25" customHeight="1" x14ac:dyDescent="0.25">
      <c r="B82" s="6"/>
      <c r="C82" s="5"/>
      <c r="D82" s="5"/>
      <c r="E82" s="4"/>
      <c r="F82" s="4"/>
      <c r="G82" s="4"/>
    </row>
    <row r="83" spans="2:7" ht="11.25" customHeight="1" thickBot="1" x14ac:dyDescent="0.3">
      <c r="B83" s="3"/>
      <c r="C83" s="2"/>
      <c r="D83" s="2"/>
      <c r="E83" s="1"/>
      <c r="F83" s="1"/>
      <c r="G83" s="1"/>
    </row>
    <row r="84" spans="2:7" ht="6" customHeight="1" x14ac:dyDescent="0.25"/>
  </sheetData>
  <mergeCells count="4">
    <mergeCell ref="B1:G1"/>
    <mergeCell ref="B2:G2"/>
    <mergeCell ref="B3:G3"/>
    <mergeCell ref="B4:G4"/>
  </mergeCells>
  <pageMargins left="0.70866141732283472" right="0.70866141732283472" top="0.55118110236220474" bottom="0.55118110236220474" header="0.31496062992125984" footer="0.31496062992125984"/>
  <pageSetup scale="99" fitToHeight="0" orientation="landscape" r:id="rId1"/>
  <headerFooter>
    <oddHeader>&amp;R&amp;P de &amp;N</oddHeader>
  </headerFooter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1 -F1</vt:lpstr>
      <vt:lpstr>'ANEXO 1 -F1'!Área_de_impresión</vt:lpstr>
      <vt:lpstr>'ANEXO 1 -F1'!Títulos_a_imprimir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2026-01-28T18:39:19Z</dcterms:created>
  <dcterms:modified xsi:type="dcterms:W3CDTF">2026-01-28T18:40:42Z</dcterms:modified>
</cp:coreProperties>
</file>