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ico\OneDrive\Documentos\2025\4-Archivo_25\a_CtaPub25\25 2T CP Abr-Jun\03 Transp 1T 25\DisciplinaFinanciera\"/>
    </mc:Choice>
  </mc:AlternateContent>
  <xr:revisionPtr revIDLastSave="1" documentId="8_{4AB99842-36B5-4D1D-A6B0-323C89AE25A9}" xr6:coauthVersionLast="36" xr6:coauthVersionMax="36" xr10:uidLastSave="{5DFF7412-7E49-45E2-9F68-303F6D431EB0}"/>
  <bookViews>
    <workbookView xWindow="0" yWindow="0" windowWidth="28800" windowHeight="12105" xr2:uid="{FEDEC3CA-9108-4F66-BB50-5B52CC4C53B7}"/>
  </bookViews>
  <sheets>
    <sheet name="ANEXO 1 -F6D" sheetId="1" r:id="rId1"/>
  </sheets>
  <definedNames>
    <definedName name="_xlnm.Print_Area" localSheetId="0">'ANEXO 1 -F6D'!$A$1:$I$34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H26" i="1" s="1"/>
  <c r="G24" i="1"/>
  <c r="F24" i="1"/>
  <c r="E24" i="1"/>
  <c r="H24" i="1" s="1"/>
  <c r="D24" i="1"/>
  <c r="C24" i="1"/>
  <c r="G21" i="1"/>
  <c r="F21" i="1"/>
  <c r="E21" i="1"/>
  <c r="H21" i="1" s="1"/>
  <c r="D21" i="1"/>
  <c r="C21" i="1"/>
  <c r="E14" i="1"/>
  <c r="H14" i="1" s="1"/>
  <c r="H12" i="1" s="1"/>
  <c r="G12" i="1"/>
  <c r="F12" i="1"/>
  <c r="E12" i="1"/>
  <c r="D12" i="1"/>
  <c r="C12" i="1"/>
  <c r="G9" i="1"/>
  <c r="F9" i="1"/>
  <c r="E9" i="1"/>
  <c r="H9" i="1" s="1"/>
  <c r="D9" i="1"/>
  <c r="C9" i="1"/>
  <c r="H32" i="1" l="1"/>
  <c r="C32" i="1"/>
  <c r="D32" i="1"/>
  <c r="E32" i="1"/>
  <c r="F32" i="1"/>
  <c r="G32" i="1"/>
</calcChain>
</file>

<file path=xl/sharedStrings.xml><?xml version="1.0" encoding="utf-8"?>
<sst xmlns="http://schemas.openxmlformats.org/spreadsheetml/2006/main" count="36" uniqueCount="26">
  <si>
    <t>Salud de Tlaxcala (a)</t>
  </si>
  <si>
    <t>Estado Analítico del Ejercicio del Presupuesto de Egresos Detallado - LDF</t>
  </si>
  <si>
    <t>Clasificación de Servicios Personales por Categoría</t>
  </si>
  <si>
    <t>(PESOS)</t>
  </si>
  <si>
    <t>Concepto ( c )</t>
  </si>
  <si>
    <t>Egresos</t>
  </si>
  <si>
    <t>Subejercicio ( e 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</si>
  <si>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</si>
  <si>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</si>
  <si>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</si>
  <si>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</si>
  <si>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</si>
  <si>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</si>
  <si>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</si>
  <si>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</si>
  <si>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</si>
  <si>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</si>
  <si>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</si>
  <si>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</si>
  <si>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</si>
  <si>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</si>
  <si>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</si>
  <si>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</si>
  <si>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</si>
  <si>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</si>
  <si>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Del 1 de enero al 30 de junio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</si>
</sst>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6"/>
      <color theme="0"/>
      <name val="Arial"/>
      <family val="2"/>
    </font>
    <font>
      <sz val="6"/>
      <color theme="1"/>
      <name val="Arial"/>
      <family val="2"/>
    </font>
    <font>
      <sz val="5.5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3" fillId="3" borderId="1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3" fontId="2" fillId="0" borderId="9" xfId="0" applyNumberFormat="1" applyFont="1" applyBorder="1" applyAlignment="1">
      <alignment horizontal="right" vertical="center" wrapText="1"/>
    </xf>
    <xf numFmtId="3" fontId="2" fillId="0" borderId="15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3" fontId="4" fillId="0" borderId="16" xfId="0" applyNumberFormat="1" applyFont="1" applyBorder="1" applyAlignment="1">
      <alignment horizontal="right" vertical="center" wrapText="1"/>
    </xf>
    <xf numFmtId="0" fontId="4" fillId="0" borderId="16" xfId="0" applyFont="1" applyBorder="1" applyAlignment="1">
      <alignment horizontal="right" vertical="center" wrapText="1"/>
    </xf>
    <xf numFmtId="3" fontId="4" fillId="0" borderId="15" xfId="0" applyNumberFormat="1" applyFont="1" applyBorder="1" applyAlignment="1">
      <alignment horizontal="right" vertical="center" wrapText="1"/>
    </xf>
    <xf numFmtId="3" fontId="5" fillId="0" borderId="16" xfId="0" applyNumberFormat="1" applyFont="1" applyBorder="1" applyAlignment="1">
      <alignment horizontal="right" vertical="center"/>
    </xf>
    <xf numFmtId="164" fontId="4" fillId="0" borderId="16" xfId="1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2" fillId="0" borderId="16" xfId="1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3" fontId="0" fillId="0" borderId="0" xfId="0" applyNumberForma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B89A1-77DF-4399-9B7B-77751F3A9164}">
  <sheetPr codeName="Hoja9">
    <pageSetUpPr fitToPage="1"/>
  </sheetPr>
  <dimension ref="B1:I37"/>
  <sheetViews>
    <sheetView tabSelected="1" zoomScale="145" zoomScaleNormal="145" zoomScaleSheetLayoutView="120" workbookViewId="0">
      <selection activeCell="E14" sqref="E14"/>
    </sheetView>
  </sheetViews>
  <sheetFormatPr baseColWidth="10" defaultRowHeight="15" x14ac:dyDescent="0.25"/>
  <cols>
    <col min="1" max="1" width="1.5703125" customWidth="1"/>
    <col min="2" max="2" width="22.85546875" customWidth="1"/>
    <col min="3" max="8" width="11.140625" customWidth="1"/>
    <col min="9" max="9" width="2.5703125" customWidth="1"/>
  </cols>
  <sheetData>
    <row r="1" spans="2:8" ht="8.25" customHeight="1" thickBot="1" x14ac:dyDescent="0.3"/>
    <row r="2" spans="2:8" ht="9.75" customHeight="1" x14ac:dyDescent="0.25">
      <c r="B2" s="20" t="s">
        <v>0</v>
      </c>
      <c r="C2" s="21"/>
      <c r="D2" s="21"/>
      <c r="E2" s="21"/>
      <c r="F2" s="21"/>
      <c r="G2" s="21"/>
      <c r="H2" s="22"/>
    </row>
    <row r="3" spans="2:8" ht="9.75" customHeight="1" x14ac:dyDescent="0.25">
      <c r="B3" s="23" t="s">
        <v>1</v>
      </c>
      <c r="C3" s="24"/>
      <c r="D3" s="24"/>
      <c r="E3" s="24"/>
      <c r="F3" s="24"/>
      <c r="G3" s="24"/>
      <c r="H3" s="25"/>
    </row>
    <row r="4" spans="2:8" ht="9.75" customHeight="1" x14ac:dyDescent="0.25">
      <c r="B4" s="23" t="s">
        <v>2</v>
      </c>
      <c r="C4" s="24"/>
      <c r="D4" s="24"/>
      <c r="E4" s="24"/>
      <c r="F4" s="24"/>
      <c r="G4" s="24"/>
      <c r="H4" s="25"/>
    </row>
    <row r="5" spans="2:8" ht="9.75" customHeight="1" x14ac:dyDescent="0.25">
      <c r="B5" s="23" t="s">
        <v>25</v>
      </c>
      <c r="C5" s="24"/>
      <c r="D5" s="24"/>
      <c r="E5" s="24"/>
      <c r="F5" s="24"/>
      <c r="G5" s="24"/>
      <c r="H5" s="25"/>
    </row>
    <row r="6" spans="2:8" ht="9.75" customHeight="1" thickBot="1" x14ac:dyDescent="0.3">
      <c r="B6" s="26" t="s">
        <v>3</v>
      </c>
      <c r="C6" s="27"/>
      <c r="D6" s="27"/>
      <c r="E6" s="27"/>
      <c r="F6" s="27"/>
      <c r="G6" s="27"/>
      <c r="H6" s="28"/>
    </row>
    <row r="7" spans="2:8" ht="15.75" thickBot="1" x14ac:dyDescent="0.3">
      <c r="B7" s="29" t="s">
        <v>4</v>
      </c>
      <c r="C7" s="31" t="s">
        <v>5</v>
      </c>
      <c r="D7" s="32"/>
      <c r="E7" s="32"/>
      <c r="F7" s="32"/>
      <c r="G7" s="33"/>
      <c r="H7" s="34" t="s">
        <v>6</v>
      </c>
    </row>
    <row r="8" spans="2:8" ht="17.25" thickBot="1" x14ac:dyDescent="0.3">
      <c r="B8" s="30"/>
      <c r="C8" s="1" t="s">
        <v>7</v>
      </c>
      <c r="D8" s="1" t="s">
        <v>8</v>
      </c>
      <c r="E8" s="1" t="s">
        <v>9</v>
      </c>
      <c r="F8" s="1" t="s">
        <v>10</v>
      </c>
      <c r="G8" s="1" t="s">
        <v>11</v>
      </c>
      <c r="H8" s="35"/>
    </row>
    <row r="9" spans="2:8" ht="16.5" x14ac:dyDescent="0.25">
      <c r="B9" s="2" t="s">
        <v>12</v>
      </c>
      <c r="C9" s="3">
        <f>+C10+C11+C12+C15+C16+C19</f>
        <v>564119433</v>
      </c>
      <c r="D9" s="4">
        <f t="shared" ref="D9:G9" si="0">+D10+D11+D12+D15+D16+D19</f>
        <v>7824687</v>
      </c>
      <c r="E9" s="4">
        <f>+E10+E11+E12+E15+E16+E19</f>
        <v>571944120</v>
      </c>
      <c r="F9" s="4">
        <f t="shared" si="0"/>
        <v>221421270</v>
      </c>
      <c r="G9" s="4">
        <f t="shared" si="0"/>
        <v>219616617</v>
      </c>
      <c r="H9" s="4">
        <f>+E9-F9</f>
        <v>350522850</v>
      </c>
    </row>
    <row r="10" spans="2:8" ht="16.5" x14ac:dyDescent="0.25">
      <c r="B10" s="5" t="s">
        <v>13</v>
      </c>
      <c r="C10" s="6"/>
      <c r="D10" s="7"/>
      <c r="E10" s="7"/>
      <c r="F10" s="7"/>
      <c r="G10" s="7"/>
      <c r="H10" s="7"/>
    </row>
    <row r="11" spans="2:8" ht="10.5" customHeight="1" x14ac:dyDescent="0.25">
      <c r="B11" s="5" t="s">
        <v>14</v>
      </c>
      <c r="C11" s="6"/>
      <c r="D11" s="7"/>
      <c r="E11" s="7"/>
      <c r="F11" s="7"/>
      <c r="G11" s="7"/>
      <c r="H11" s="7"/>
    </row>
    <row r="12" spans="2:8" ht="10.5" customHeight="1" x14ac:dyDescent="0.25">
      <c r="B12" s="5" t="s">
        <v>15</v>
      </c>
      <c r="C12" s="8">
        <f t="shared" ref="C12:H12" si="1">SUM(C13:C14)</f>
        <v>564119433</v>
      </c>
      <c r="D12" s="8">
        <f t="shared" si="1"/>
        <v>7824687</v>
      </c>
      <c r="E12" s="8">
        <f t="shared" si="1"/>
        <v>571944120</v>
      </c>
      <c r="F12" s="8">
        <f t="shared" si="1"/>
        <v>221421270</v>
      </c>
      <c r="G12" s="8">
        <f t="shared" si="1"/>
        <v>219616617</v>
      </c>
      <c r="H12" s="8">
        <f t="shared" si="1"/>
        <v>350522850</v>
      </c>
    </row>
    <row r="13" spans="2:8" ht="10.5" customHeight="1" x14ac:dyDescent="0.25">
      <c r="B13" s="5" t="s">
        <v>16</v>
      </c>
      <c r="C13" s="9"/>
      <c r="D13" s="10"/>
      <c r="E13" s="11"/>
      <c r="F13" s="10"/>
      <c r="G13" s="10"/>
      <c r="H13" s="10"/>
    </row>
    <row r="14" spans="2:8" ht="10.5" customHeight="1" x14ac:dyDescent="0.25">
      <c r="B14" s="5" t="s">
        <v>17</v>
      </c>
      <c r="C14" s="12">
        <v>564119433</v>
      </c>
      <c r="D14" s="8">
        <v>7824687</v>
      </c>
      <c r="E14" s="12">
        <f>+C14+D14</f>
        <v>571944120</v>
      </c>
      <c r="F14" s="12">
        <v>221421270</v>
      </c>
      <c r="G14" s="12">
        <v>219616617</v>
      </c>
      <c r="H14" s="10">
        <f>+E14-F14</f>
        <v>350522850</v>
      </c>
    </row>
    <row r="15" spans="2:8" ht="10.5" customHeight="1" x14ac:dyDescent="0.25">
      <c r="B15" s="5" t="s">
        <v>18</v>
      </c>
      <c r="C15" s="6"/>
      <c r="D15" s="7"/>
      <c r="E15" s="7"/>
      <c r="F15" s="7"/>
      <c r="G15" s="7"/>
      <c r="H15" s="7"/>
    </row>
    <row r="16" spans="2:8" ht="24.75" x14ac:dyDescent="0.25">
      <c r="B16" s="5" t="s">
        <v>19</v>
      </c>
      <c r="C16" s="6"/>
      <c r="D16" s="7"/>
      <c r="E16" s="7"/>
      <c r="F16" s="7"/>
      <c r="G16" s="7"/>
      <c r="H16" s="7"/>
    </row>
    <row r="17" spans="2:8" ht="10.5" customHeight="1" x14ac:dyDescent="0.25">
      <c r="B17" s="13" t="s">
        <v>20</v>
      </c>
      <c r="C17" s="6"/>
      <c r="D17" s="7"/>
      <c r="E17" s="7"/>
      <c r="F17" s="7"/>
      <c r="G17" s="7"/>
      <c r="H17" s="7"/>
    </row>
    <row r="18" spans="2:8" ht="10.5" customHeight="1" x14ac:dyDescent="0.25">
      <c r="B18" s="13" t="s">
        <v>21</v>
      </c>
      <c r="C18" s="6"/>
      <c r="D18" s="7"/>
      <c r="E18" s="7"/>
      <c r="F18" s="7"/>
      <c r="G18" s="7"/>
      <c r="H18" s="7"/>
    </row>
    <row r="19" spans="2:8" ht="10.5" customHeight="1" x14ac:dyDescent="0.25">
      <c r="B19" s="5" t="s">
        <v>22</v>
      </c>
      <c r="C19" s="6"/>
      <c r="D19" s="7"/>
      <c r="E19" s="7"/>
      <c r="F19" s="7"/>
      <c r="G19" s="7"/>
      <c r="H19" s="7"/>
    </row>
    <row r="20" spans="2:8" ht="10.5" customHeight="1" x14ac:dyDescent="0.25">
      <c r="B20" s="5"/>
      <c r="C20" s="6"/>
      <c r="D20" s="7"/>
      <c r="E20" s="7"/>
      <c r="F20" s="7"/>
      <c r="G20" s="7"/>
      <c r="H20" s="7"/>
    </row>
    <row r="21" spans="2:8" ht="16.5" x14ac:dyDescent="0.25">
      <c r="B21" s="2" t="s">
        <v>23</v>
      </c>
      <c r="C21" s="14">
        <f>+C22+C23+C27+C28+C31+C24</f>
        <v>1318285193</v>
      </c>
      <c r="D21" s="14">
        <f t="shared" ref="D21:G21" si="2">+D22+D23+D27+D28+D31+D24</f>
        <v>177786514</v>
      </c>
      <c r="E21" s="14">
        <f t="shared" si="2"/>
        <v>1496071707</v>
      </c>
      <c r="F21" s="14">
        <f t="shared" si="2"/>
        <v>726393112</v>
      </c>
      <c r="G21" s="14">
        <f t="shared" si="2"/>
        <v>726371102</v>
      </c>
      <c r="H21" s="14">
        <f t="shared" ref="H21" si="3">+E21-F21</f>
        <v>769678595</v>
      </c>
    </row>
    <row r="22" spans="2:8" ht="16.5" x14ac:dyDescent="0.25">
      <c r="B22" s="5" t="s">
        <v>13</v>
      </c>
      <c r="C22" s="6"/>
      <c r="D22" s="7"/>
      <c r="E22" s="7"/>
      <c r="F22" s="7"/>
      <c r="G22" s="7"/>
      <c r="H22" s="7"/>
    </row>
    <row r="23" spans="2:8" ht="10.5" customHeight="1" x14ac:dyDescent="0.25">
      <c r="B23" s="5" t="s">
        <v>14</v>
      </c>
      <c r="C23" s="6"/>
      <c r="D23" s="7"/>
      <c r="E23" s="7"/>
      <c r="F23" s="7"/>
      <c r="G23" s="7"/>
      <c r="H23" s="7"/>
    </row>
    <row r="24" spans="2:8" ht="10.5" customHeight="1" x14ac:dyDescent="0.25">
      <c r="B24" s="5" t="s">
        <v>15</v>
      </c>
      <c r="C24" s="8">
        <f>SUM(C25:C26)</f>
        <v>1318285193</v>
      </c>
      <c r="D24" s="10">
        <f t="shared" ref="D24:F24" si="4">SUM(D25:D26)</f>
        <v>177786514</v>
      </c>
      <c r="E24" s="10">
        <f t="shared" si="4"/>
        <v>1496071707</v>
      </c>
      <c r="F24" s="10">
        <f t="shared" si="4"/>
        <v>726393112</v>
      </c>
      <c r="G24" s="10">
        <f>SUM(G25:G26)</f>
        <v>726371102</v>
      </c>
      <c r="H24" s="10">
        <f>+E24-F24</f>
        <v>769678595</v>
      </c>
    </row>
    <row r="25" spans="2:8" ht="10.5" customHeight="1" x14ac:dyDescent="0.25">
      <c r="B25" s="5" t="s">
        <v>16</v>
      </c>
      <c r="C25" s="12"/>
      <c r="D25" s="10"/>
      <c r="E25" s="11"/>
      <c r="F25" s="10"/>
      <c r="G25" s="10"/>
      <c r="H25" s="10"/>
    </row>
    <row r="26" spans="2:8" ht="10.5" customHeight="1" x14ac:dyDescent="0.25">
      <c r="B26" s="5" t="s">
        <v>17</v>
      </c>
      <c r="C26" s="12">
        <v>1318285193</v>
      </c>
      <c r="D26" s="12">
        <v>177786514</v>
      </c>
      <c r="E26" s="12">
        <f>+C26+D26</f>
        <v>1496071707</v>
      </c>
      <c r="F26" s="12">
        <v>726393112</v>
      </c>
      <c r="G26" s="12">
        <v>726371102</v>
      </c>
      <c r="H26" s="12">
        <f>E26-F26</f>
        <v>769678595</v>
      </c>
    </row>
    <row r="27" spans="2:8" ht="10.5" customHeight="1" x14ac:dyDescent="0.25">
      <c r="B27" s="5" t="s">
        <v>18</v>
      </c>
      <c r="C27" s="6"/>
      <c r="D27" s="7"/>
      <c r="E27" s="7"/>
      <c r="F27" s="7"/>
      <c r="G27" s="7"/>
      <c r="H27" s="7"/>
    </row>
    <row r="28" spans="2:8" ht="24.75" x14ac:dyDescent="0.25">
      <c r="B28" s="5" t="s">
        <v>19</v>
      </c>
      <c r="C28" s="6"/>
      <c r="D28" s="7"/>
      <c r="E28" s="7"/>
      <c r="F28" s="7"/>
      <c r="G28" s="7"/>
      <c r="H28" s="7"/>
    </row>
    <row r="29" spans="2:8" ht="10.5" customHeight="1" x14ac:dyDescent="0.25">
      <c r="B29" s="13" t="s">
        <v>20</v>
      </c>
      <c r="C29" s="6"/>
      <c r="D29" s="7"/>
      <c r="E29" s="7"/>
      <c r="F29" s="7"/>
      <c r="G29" s="7"/>
      <c r="H29" s="7"/>
    </row>
    <row r="30" spans="2:8" ht="10.5" customHeight="1" x14ac:dyDescent="0.25">
      <c r="B30" s="13" t="s">
        <v>21</v>
      </c>
      <c r="C30" s="6"/>
      <c r="D30" s="7"/>
      <c r="E30" s="7"/>
      <c r="F30" s="7"/>
      <c r="G30" s="7"/>
      <c r="H30" s="7"/>
    </row>
    <row r="31" spans="2:8" ht="10.5" customHeight="1" x14ac:dyDescent="0.25">
      <c r="B31" s="5" t="s">
        <v>22</v>
      </c>
      <c r="C31" s="6"/>
      <c r="D31" s="7"/>
      <c r="E31" s="7"/>
      <c r="F31" s="7"/>
      <c r="G31" s="7"/>
      <c r="H31" s="7"/>
    </row>
    <row r="32" spans="2:8" ht="16.5" x14ac:dyDescent="0.25">
      <c r="B32" s="2" t="s">
        <v>24</v>
      </c>
      <c r="C32" s="15">
        <f>+C9+C21</f>
        <v>1882404626</v>
      </c>
      <c r="D32" s="15">
        <f t="shared" ref="D32:H32" si="5">+D9+D21</f>
        <v>185611201</v>
      </c>
      <c r="E32" s="15">
        <f t="shared" si="5"/>
        <v>2068015827</v>
      </c>
      <c r="F32" s="15">
        <f t="shared" si="5"/>
        <v>947814382</v>
      </c>
      <c r="G32" s="15">
        <f t="shared" si="5"/>
        <v>945987719</v>
      </c>
      <c r="H32" s="15">
        <f t="shared" si="5"/>
        <v>1120201445</v>
      </c>
    </row>
    <row r="33" spans="2:9" ht="15.75" thickBot="1" x14ac:dyDescent="0.3">
      <c r="B33" s="16"/>
      <c r="C33" s="17"/>
      <c r="D33" s="18"/>
      <c r="E33" s="18"/>
      <c r="F33" s="18"/>
      <c r="G33" s="18"/>
      <c r="H33" s="18"/>
    </row>
    <row r="35" spans="2:9" x14ac:dyDescent="0.25">
      <c r="C35" s="19"/>
      <c r="D35" s="19"/>
      <c r="E35" s="19"/>
      <c r="F35" s="19"/>
      <c r="G35" s="19"/>
      <c r="H35" s="19"/>
    </row>
    <row r="36" spans="2:9" x14ac:dyDescent="0.25">
      <c r="C36" s="19"/>
      <c r="D36" s="19"/>
      <c r="E36" s="19"/>
      <c r="F36" s="19"/>
      <c r="G36" s="19"/>
      <c r="H36" s="19"/>
    </row>
    <row r="37" spans="2:9" x14ac:dyDescent="0.25">
      <c r="C37" s="19"/>
      <c r="D37" s="19"/>
      <c r="E37" s="19"/>
      <c r="F37" s="19"/>
      <c r="G37" s="19"/>
      <c r="H37" s="19"/>
      <c r="I37" s="19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1 -F6D</vt:lpstr>
      <vt:lpstr>'ANEXO 1 -F6D'!Área_de_impresión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Meneses</dc:creator>
  <cp:lastModifiedBy>Juan Manuel Meneses</cp:lastModifiedBy>
  <cp:lastPrinted>2025-07-11T16:11:25Z</cp:lastPrinted>
  <dcterms:created xsi:type="dcterms:W3CDTF">2025-07-11T15:56:41Z</dcterms:created>
  <dcterms:modified xsi:type="dcterms:W3CDTF">2025-07-11T16:11:31Z</dcterms:modified>
</cp:coreProperties>
</file>