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2" documentId="8_{0C345C14-9D2D-4B53-9057-4C3909EAAE82}" xr6:coauthVersionLast="36" xr6:coauthVersionMax="36" xr10:uidLastSave="{C654ACAE-51AA-4740-ABF1-5E69A07F0161}"/>
  <bookViews>
    <workbookView xWindow="0" yWindow="0" windowWidth="18660" windowHeight="12075" xr2:uid="{55B79888-ED4F-46F2-8BC5-739970E9D645}"/>
  </bookViews>
  <sheets>
    <sheet name="ANEXO 1 -F6D" sheetId="1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E14" i="1"/>
  <c r="H14" i="1" s="1"/>
  <c r="H12" i="1" s="1"/>
  <c r="F12" i="1"/>
  <c r="F9" i="1" s="1"/>
  <c r="G12" i="1"/>
  <c r="G9" i="1" s="1"/>
  <c r="F24" i="1"/>
  <c r="F21" i="1" s="1"/>
  <c r="C24" i="1"/>
  <c r="C21" i="1" s="1"/>
  <c r="D24" i="1"/>
  <c r="D21" i="1" s="1"/>
  <c r="E26" i="1"/>
  <c r="H26" i="1" s="1"/>
  <c r="G24" i="1"/>
  <c r="G21" i="1" s="1"/>
  <c r="D32" i="1" l="1"/>
  <c r="G32" i="1"/>
  <c r="F32" i="1"/>
  <c r="C32" i="1"/>
  <c r="E24" i="1"/>
  <c r="E12" i="1"/>
  <c r="E9" i="1" s="1"/>
  <c r="H9" i="1" l="1"/>
  <c r="H24" i="1"/>
  <c r="E21" i="1"/>
  <c r="H21" i="1" l="1"/>
  <c r="H32" i="1"/>
  <c r="E32" i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<sst xmlns="http://schemas.openxmlformats.org/spreadsheetml/2006/main" count="36" uniqueCount="26">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</sst>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7B4B-5594-46A2-B181-753A88037D5D}">
  <sheetPr>
    <pageSetUpPr fitToPage="1"/>
  </sheetPr>
  <dimension ref="B1:I37"/>
  <sheetViews>
    <sheetView tabSelected="1" zoomScale="145" zoomScaleNormal="145" zoomScaleSheetLayoutView="120" workbookViewId="0">
      <selection activeCell="D16" sqref="D16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541687327</v>
      </c>
      <c r="D9" s="17">
        <f>+D10+D11+D12+D15+D16+D19</f>
        <v>0</v>
      </c>
      <c r="E9" s="17">
        <f>+E10+E11+E12+E15+E16+E19</f>
        <v>541687327</v>
      </c>
      <c r="F9" s="17">
        <f>+F10+F11+F12+F15+F16+F19</f>
        <v>540702234</v>
      </c>
      <c r="G9" s="17">
        <f>+G10+G11+G12+G15+G16+G19</f>
        <v>521074453</v>
      </c>
      <c r="H9" s="17">
        <f>+E9-F9</f>
        <v>985093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541687327</v>
      </c>
      <c r="D12" s="14">
        <f>SUM(D13:D14)</f>
        <v>0</v>
      </c>
      <c r="E12" s="14">
        <f>SUM(E13:E14)</f>
        <v>541687327</v>
      </c>
      <c r="F12" s="14">
        <f>SUM(F13:F14)</f>
        <v>540702234</v>
      </c>
      <c r="G12" s="14">
        <f>SUM(G13:G14)</f>
        <v>521074453</v>
      </c>
      <c r="H12" s="14">
        <f>SUM(H13:H14)</f>
        <v>985093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541687327</v>
      </c>
      <c r="D14" s="14">
        <v>0</v>
      </c>
      <c r="E14" s="11">
        <f>+C14+D14</f>
        <v>541687327</v>
      </c>
      <c r="F14" s="11">
        <v>540702234</v>
      </c>
      <c r="G14" s="11">
        <v>521074453</v>
      </c>
      <c r="H14" s="12">
        <f>+E14-F14</f>
        <v>985093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2000085064</v>
      </c>
      <c r="D21" s="15">
        <f>+D22+D23+D27+D28+D31+D24</f>
        <v>-205615781</v>
      </c>
      <c r="E21" s="15">
        <f>+E22+E23+E27+E28+E31+E24</f>
        <v>1794469283</v>
      </c>
      <c r="F21" s="15">
        <f>+F22+F23+F27+F28+F31+F24</f>
        <v>1764578583</v>
      </c>
      <c r="G21" s="15">
        <f>+G22+G23+G27+G28+G31+G24</f>
        <v>1763011255</v>
      </c>
      <c r="H21" s="15">
        <f>+E21-F21</f>
        <v>29890700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2000085064</v>
      </c>
      <c r="D24" s="12">
        <f>SUM(D25:D26)</f>
        <v>-205615781</v>
      </c>
      <c r="E24" s="12">
        <f>SUM(E25:E26)</f>
        <v>1794469283</v>
      </c>
      <c r="F24" s="12">
        <f>SUM(F25:F26)</f>
        <v>1764578583</v>
      </c>
      <c r="G24" s="12">
        <f>SUM(G25:G26)</f>
        <v>1763011255</v>
      </c>
      <c r="H24" s="12">
        <f>+E24-F24</f>
        <v>29890700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2000085064</v>
      </c>
      <c r="D26" s="11">
        <v>-205615781</v>
      </c>
      <c r="E26" s="11">
        <f>+C26+D26</f>
        <v>1794469283</v>
      </c>
      <c r="F26" s="11">
        <v>1764578583</v>
      </c>
      <c r="G26" s="11">
        <v>1763011255</v>
      </c>
      <c r="H26" s="11">
        <f>E26-F26</f>
        <v>29890700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2541772391</v>
      </c>
      <c r="D32" s="5">
        <f>+D9+D21</f>
        <v>-205615781</v>
      </c>
      <c r="E32" s="5">
        <f>+E9+E21</f>
        <v>2336156610</v>
      </c>
      <c r="F32" s="5">
        <f>+F9+F21</f>
        <v>2305280817</v>
      </c>
      <c r="G32" s="5">
        <f>+G9+G21</f>
        <v>2284085708</v>
      </c>
      <c r="H32" s="5">
        <f>+H9+H21</f>
        <v>30875793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2025-01-15T17:34:35Z</dcterms:created>
  <dcterms:modified xsi:type="dcterms:W3CDTF">2025-01-15T17:35:55Z</dcterms:modified>
</cp:coreProperties>
</file>