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DisciplinaFinanciera\"/>
    </mc:Choice>
  </mc:AlternateContent>
  <xr:revisionPtr revIDLastSave="1" documentId="8_{EF4BDEC6-F631-41E0-9B87-4EAD7ED7768D}" xr6:coauthVersionLast="36" xr6:coauthVersionMax="36" xr10:uidLastSave="{D892932F-6ADB-49EB-9D6B-1ECB8317C1A3}"/>
  <bookViews>
    <workbookView xWindow="28680" yWindow="-120" windowWidth="29040" windowHeight="15840" tabRatio="850" xr2:uid="{00000000-000D-0000-FFFF-FFFF00000000}"/>
  </bookViews>
  <sheets>
    <sheet name="ANEXO 1 -F6D" sheetId="27" r:id="rId1"/>
  </sheets>
  <definedNames>
    <definedName name="_xlnm.Print_Area" localSheetId="0">'ANEXO 1 -F6D'!$A$1:$I$34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<sst xmlns="http://schemas.openxmlformats.org/spreadsheetml/2006/main" count="36" uniqueCount="26">
  <si>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</si>
  <si>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</si>
  <si>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</si>
  <si>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</si>
  <si>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</si>
  <si>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</si>
  <si>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</si>
  <si>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</si>
  <si>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</si>
  <si>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</si>
  <si>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</si>
  <si>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</si>
  <si>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</si>
  <si>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</si>
  <si>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</si>
  <si>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</si>
  <si>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</si>
  <si>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</si>
  <si>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</si>
  <si>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</si>
  <si>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</si>
  <si>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</si>
  <si>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</si>
  <si>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</si>
  <si>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</si>
  <si>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31 de marzo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</si>
</sst>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abSelected="1" view="pageBreakPreview" topLeftCell="A13" zoomScale="120" zoomScaleNormal="145" zoomScaleSheetLayoutView="120" workbookViewId="0">
      <selection activeCell="C35" sqref="C35:J38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7" t="s">
        <v>22</v>
      </c>
      <c r="C2" s="28"/>
      <c r="D2" s="28"/>
      <c r="E2" s="28"/>
      <c r="F2" s="28"/>
      <c r="G2" s="28"/>
      <c r="H2" s="29"/>
    </row>
    <row r="3" spans="2:8" ht="9.75" customHeight="1" x14ac:dyDescent="0.25">
      <c r="B3" s="30" t="s">
        <v>2</v>
      </c>
      <c r="C3" s="31"/>
      <c r="D3" s="31"/>
      <c r="E3" s="31"/>
      <c r="F3" s="31"/>
      <c r="G3" s="31"/>
      <c r="H3" s="32"/>
    </row>
    <row r="4" spans="2:8" ht="9.75" customHeight="1" x14ac:dyDescent="0.25">
      <c r="B4" s="30" t="s">
        <v>6</v>
      </c>
      <c r="C4" s="31"/>
      <c r="D4" s="31"/>
      <c r="E4" s="31"/>
      <c r="F4" s="31"/>
      <c r="G4" s="31"/>
      <c r="H4" s="32"/>
    </row>
    <row r="5" spans="2:8" ht="9.75" customHeight="1" x14ac:dyDescent="0.25">
      <c r="B5" s="30" t="s">
        <v>25</v>
      </c>
      <c r="C5" s="31"/>
      <c r="D5" s="31"/>
      <c r="E5" s="31"/>
      <c r="F5" s="31"/>
      <c r="G5" s="31"/>
      <c r="H5" s="32"/>
    </row>
    <row r="6" spans="2:8" ht="9.75" customHeight="1" thickBot="1" x14ac:dyDescent="0.3">
      <c r="B6" s="33" t="s">
        <v>0</v>
      </c>
      <c r="C6" s="34"/>
      <c r="D6" s="34"/>
      <c r="E6" s="34"/>
      <c r="F6" s="34"/>
      <c r="G6" s="34"/>
      <c r="H6" s="35"/>
    </row>
    <row r="7" spans="2:8" ht="15.75" thickBot="1" x14ac:dyDescent="0.3">
      <c r="B7" s="20" t="s">
        <v>21</v>
      </c>
      <c r="C7" s="22" t="s">
        <v>3</v>
      </c>
      <c r="D7" s="23"/>
      <c r="E7" s="23"/>
      <c r="F7" s="23"/>
      <c r="G7" s="24"/>
      <c r="H7" s="25" t="s">
        <v>24</v>
      </c>
    </row>
    <row r="8" spans="2:8" ht="17.25" thickBot="1" x14ac:dyDescent="0.3">
      <c r="B8" s="21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6"/>
    </row>
    <row r="9" spans="2:8" ht="16.5" x14ac:dyDescent="0.25">
      <c r="B9" s="19" t="s">
        <v>8</v>
      </c>
      <c r="C9" s="17">
        <f>+C10+C11+C12+C15+C16+C19</f>
        <v>541687327</v>
      </c>
      <c r="D9" s="11">
        <f t="shared" ref="D9:G9" si="0">+D10+D11+D12+D15+D16+D19</f>
        <v>1</v>
      </c>
      <c r="E9" s="11">
        <f>+E10+E11+E12+E15+E16+E19</f>
        <v>541687328</v>
      </c>
      <c r="F9" s="11">
        <f t="shared" si="0"/>
        <v>101517550</v>
      </c>
      <c r="G9" s="11">
        <f t="shared" si="0"/>
        <v>101492508</v>
      </c>
      <c r="H9" s="11">
        <f>+E9-F9</f>
        <v>440169778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541687327</v>
      </c>
      <c r="D12" s="18">
        <f t="shared" si="1"/>
        <v>1</v>
      </c>
      <c r="E12" s="18">
        <f t="shared" si="1"/>
        <v>541687328</v>
      </c>
      <c r="F12" s="18">
        <f t="shared" si="1"/>
        <v>101517550</v>
      </c>
      <c r="G12" s="18">
        <f t="shared" si="1"/>
        <v>101492508</v>
      </c>
      <c r="H12" s="18">
        <f t="shared" si="1"/>
        <v>440169778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541687327</v>
      </c>
      <c r="D14" s="18">
        <v>1</v>
      </c>
      <c r="E14" s="15">
        <f>+C14+D14</f>
        <v>541687328</v>
      </c>
      <c r="F14" s="15">
        <v>101517550</v>
      </c>
      <c r="G14" s="15">
        <v>101492508</v>
      </c>
      <c r="H14" s="9">
        <f>+E14-F14</f>
        <v>440169778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2000085064</v>
      </c>
      <c r="D21" s="13">
        <f t="shared" ref="D21:G21" si="2">+D22+D23+D27+D28+D31+D24</f>
        <v>-11371326</v>
      </c>
      <c r="E21" s="13">
        <f t="shared" si="2"/>
        <v>1988713738</v>
      </c>
      <c r="F21" s="13">
        <f t="shared" si="2"/>
        <v>335627564</v>
      </c>
      <c r="G21" s="13">
        <f t="shared" si="2"/>
        <v>335042825</v>
      </c>
      <c r="H21" s="13">
        <f t="shared" ref="H21" si="3">+E21-F21</f>
        <v>1653086174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2000085064</v>
      </c>
      <c r="D24" s="9">
        <f t="shared" ref="D24:F24" si="4">SUM(D25:D26)</f>
        <v>-11371326</v>
      </c>
      <c r="E24" s="9">
        <f t="shared" si="4"/>
        <v>1988713738</v>
      </c>
      <c r="F24" s="9">
        <f t="shared" si="4"/>
        <v>335627564</v>
      </c>
      <c r="G24" s="9">
        <f>SUM(G25:G26)</f>
        <v>335042825</v>
      </c>
      <c r="H24" s="9">
        <f>+E24-F24</f>
        <v>1653086174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2000085064</v>
      </c>
      <c r="D26" s="15">
        <v>-11371326</v>
      </c>
      <c r="E26" s="15">
        <f>+C26+D26</f>
        <v>1988713738</v>
      </c>
      <c r="F26" s="15">
        <v>335627564</v>
      </c>
      <c r="G26" s="15">
        <v>335042825</v>
      </c>
      <c r="H26" s="15">
        <f>E26-F26</f>
        <v>1653086174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2541772391</v>
      </c>
      <c r="D32" s="14">
        <f t="shared" ref="D32:H32" si="5">+D9+D21</f>
        <v>-11371325</v>
      </c>
      <c r="E32" s="14">
        <f t="shared" si="5"/>
        <v>2530401066</v>
      </c>
      <c r="F32" s="14">
        <f t="shared" si="5"/>
        <v>437145114</v>
      </c>
      <c r="G32" s="14">
        <f t="shared" si="5"/>
        <v>436535333</v>
      </c>
      <c r="H32" s="14">
        <f t="shared" si="5"/>
        <v>2093255952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/>
      <c r="D35" s="10"/>
      <c r="E35" s="10"/>
      <c r="F35" s="10"/>
      <c r="G35" s="10"/>
      <c r="H35" s="10"/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/>
      <c r="D37" s="10"/>
      <c r="E37" s="10"/>
      <c r="F37" s="10"/>
      <c r="G37" s="10"/>
      <c r="H37" s="10"/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2023-04-10T18:16:59Z</cp:lastPrinted>
  <dcterms:created xsi:type="dcterms:W3CDTF">2016-12-03T17:06:18Z</dcterms:created>
  <dcterms:modified xsi:type="dcterms:W3CDTF">2024-04-18T18:01:33Z</dcterms:modified>
</cp:coreProperties>
</file>