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240 G6\OneDrive\Documentos\2024-JM\1-Proyectos\23 4T CP Octubre - Diciembre\03 Transparencia 2T 23\LDF_Art_4\"/>
    </mc:Choice>
  </mc:AlternateContent>
  <bookViews>
    <workbookView xWindow="0" yWindow="0" windowWidth="28800" windowHeight="11835"/>
  </bookViews>
  <sheets>
    <sheet name="ANEXO 1 -F6B (2)" sheetId="1" r:id="rId1"/>
  </sheets>
  <definedNames>
    <definedName name="_xlnm.Print_Area" localSheetId="0">'ANEXO 1 -F6B (2)'!$A$1:$I$29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F9" i="1"/>
  <c r="G9" i="1"/>
  <c r="E11" i="1"/>
  <c r="E9" i="1" s="1"/>
  <c r="H11" i="1"/>
  <c r="E12" i="1"/>
  <c r="H12" i="1" s="1"/>
  <c r="E13" i="1"/>
  <c r="H13" i="1"/>
  <c r="E14" i="1"/>
  <c r="H14" i="1" s="1"/>
  <c r="E15" i="1"/>
  <c r="H15" i="1"/>
  <c r="E16" i="1"/>
  <c r="H16" i="1" s="1"/>
  <c r="C18" i="1"/>
  <c r="D18" i="1"/>
  <c r="D27" i="1" s="1"/>
  <c r="F18" i="1"/>
  <c r="G18" i="1"/>
  <c r="E20" i="1"/>
  <c r="E18" i="1" s="1"/>
  <c r="E21" i="1"/>
  <c r="H21" i="1"/>
  <c r="E22" i="1"/>
  <c r="H22" i="1" s="1"/>
  <c r="E23" i="1"/>
  <c r="H23" i="1"/>
  <c r="E24" i="1"/>
  <c r="H24" i="1" s="1"/>
  <c r="E25" i="1"/>
  <c r="H25" i="1"/>
  <c r="C27" i="1"/>
  <c r="F27" i="1"/>
  <c r="G27" i="1"/>
  <c r="H9" i="1" l="1"/>
  <c r="E27" i="1"/>
  <c r="H20" i="1"/>
  <c r="H18" i="1" s="1"/>
  <c r="H27" i="1" l="1"/>
</calcChain>
</file>

<file path=xl/sharedStrings.xml><?xml version="1.0" encoding="utf-8"?>
<sst xmlns="http://schemas.openxmlformats.org/spreadsheetml/2006/main" count="30" uniqueCount="24">
  <si>
    <t>III. Total de Egresos (III = I + II)</t>
  </si>
  <si>
    <t>F) COMISIÓN ESTATAL PARA LA PROTECCIÓN CONTRA RIESGOS SANITARIOS TLAXCALA</t>
  </si>
  <si>
    <t>E) DIRECCIÓN DE INFRAESTRUCTURA Y DESARROLLO</t>
  </si>
  <si>
    <t>D) DIRECCIÓN DE ATENCIÓN PRIMARIA A LA SALUD</t>
  </si>
  <si>
    <t>C) DIRECCIÓN DE ATENCIÓN ESPECIALIZADA A LA SALUD</t>
  </si>
  <si>
    <t>B) DIRECCIÓN DE ADMINISTRACIÓN</t>
  </si>
  <si>
    <t>A) DIRECCIÓN GENERAL</t>
  </si>
  <si>
    <t>(II=A+B+C+D+E+F+G+H)</t>
  </si>
  <si>
    <t>II. Gasto Etiquetado</t>
  </si>
  <si>
    <t>(I=A+B+C+D+E+F+G)</t>
  </si>
  <si>
    <t>I. Gasto No Etiquetado</t>
  </si>
  <si>
    <t>Pagado</t>
  </si>
  <si>
    <t>Devengado</t>
  </si>
  <si>
    <t>Modificado</t>
  </si>
  <si>
    <t>Ampliaciones/ (Reducciones)</t>
  </si>
  <si>
    <t>Aprobado (d)</t>
  </si>
  <si>
    <t>Subejercicio ( e )</t>
  </si>
  <si>
    <t>Egresos</t>
  </si>
  <si>
    <t>Concepto ( c )</t>
  </si>
  <si>
    <t>(PESOS)</t>
  </si>
  <si>
    <t>Del 1 de enero al 31 de diciembre de 2023 (b)</t>
  </si>
  <si>
    <t>Clasificación Administrativa</t>
  </si>
  <si>
    <t>Estado Analítico del Ejercicio del Presupuesto de Egresos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</si>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</sst>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3" fontId="2" fillId="0" borderId="0" xfId="0" applyNumberFormat="1" applyFont="1"/>
    <xf numFmtId="43" fontId="0" fillId="0" borderId="0" xfId="1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4" fontId="2" fillId="0" borderId="0" xfId="0" applyNumberFormat="1" applyFont="1" applyAlignment="1">
      <alignment wrapText="1"/>
    </xf>
    <xf numFmtId="3" fontId="3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3" fillId="0" borderId="4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3" fontId="6" fillId="0" borderId="0" xfId="1" applyFont="1"/>
    <xf numFmtId="3" fontId="3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tabSelected="1" zoomScale="150" zoomScaleNormal="150" zoomScaleSheetLayoutView="130" workbookViewId="0">
      <selection activeCell="D8" sqref="D8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35" t="s">
        <v>23</v>
      </c>
      <c r="C2" s="36"/>
      <c r="D2" s="36"/>
      <c r="E2" s="36"/>
      <c r="F2" s="36"/>
      <c r="G2" s="36"/>
      <c r="H2" s="37"/>
    </row>
    <row r="3" spans="2:14" x14ac:dyDescent="0.25">
      <c r="B3" s="38" t="s">
        <v>22</v>
      </c>
      <c r="C3" s="39"/>
      <c r="D3" s="39"/>
      <c r="E3" s="39"/>
      <c r="F3" s="39"/>
      <c r="G3" s="39"/>
      <c r="H3" s="40"/>
    </row>
    <row r="4" spans="2:14" x14ac:dyDescent="0.25">
      <c r="B4" s="38" t="s">
        <v>21</v>
      </c>
      <c r="C4" s="39"/>
      <c r="D4" s="39"/>
      <c r="E4" s="39"/>
      <c r="F4" s="39"/>
      <c r="G4" s="39"/>
      <c r="H4" s="40"/>
    </row>
    <row r="5" spans="2:14" x14ac:dyDescent="0.25">
      <c r="B5" s="38" t="s">
        <v>20</v>
      </c>
      <c r="C5" s="39"/>
      <c r="D5" s="39"/>
      <c r="E5" s="39"/>
      <c r="F5" s="39"/>
      <c r="G5" s="39"/>
      <c r="H5" s="40"/>
    </row>
    <row r="6" spans="2:14" ht="15.75" thickBot="1" x14ac:dyDescent="0.3">
      <c r="B6" s="41" t="s">
        <v>19</v>
      </c>
      <c r="C6" s="42"/>
      <c r="D6" s="42"/>
      <c r="E6" s="42"/>
      <c r="F6" s="42"/>
      <c r="G6" s="42"/>
      <c r="H6" s="43"/>
    </row>
    <row r="7" spans="2:14" ht="15.75" thickBot="1" x14ac:dyDescent="0.3">
      <c r="B7" s="30" t="s">
        <v>18</v>
      </c>
      <c r="C7" s="32" t="s">
        <v>17</v>
      </c>
      <c r="D7" s="33"/>
      <c r="E7" s="33"/>
      <c r="F7" s="33"/>
      <c r="G7" s="34"/>
      <c r="H7" s="30" t="s">
        <v>16</v>
      </c>
    </row>
    <row r="8" spans="2:14" ht="17.25" thickBot="1" x14ac:dyDescent="0.3">
      <c r="B8" s="31"/>
      <c r="C8" s="29" t="s">
        <v>15</v>
      </c>
      <c r="D8" s="29" t="s">
        <v>14</v>
      </c>
      <c r="E8" s="29" t="s">
        <v>13</v>
      </c>
      <c r="F8" s="29" t="s">
        <v>12</v>
      </c>
      <c r="G8" s="29" t="s">
        <v>11</v>
      </c>
      <c r="H8" s="31"/>
    </row>
    <row r="9" spans="2:14" x14ac:dyDescent="0.25">
      <c r="B9" s="8" t="s">
        <v>10</v>
      </c>
      <c r="C9" s="7">
        <f t="shared" ref="C9:H9" si="0">SUM(C11:C16)</f>
        <v>804575349</v>
      </c>
      <c r="D9" s="7">
        <f t="shared" si="0"/>
        <v>12851731</v>
      </c>
      <c r="E9" s="7">
        <f t="shared" si="0"/>
        <v>817427080</v>
      </c>
      <c r="F9" s="7">
        <f t="shared" si="0"/>
        <v>658441978</v>
      </c>
      <c r="G9" s="7">
        <f t="shared" si="0"/>
        <v>561070955</v>
      </c>
      <c r="H9" s="7">
        <f t="shared" si="0"/>
        <v>158985102</v>
      </c>
    </row>
    <row r="10" spans="2:14" x14ac:dyDescent="0.25">
      <c r="B10" s="8" t="s">
        <v>9</v>
      </c>
      <c r="C10" s="10"/>
      <c r="D10" s="10"/>
      <c r="E10" s="10"/>
      <c r="F10" s="10"/>
      <c r="G10" s="10"/>
      <c r="H10" s="10"/>
    </row>
    <row r="11" spans="2:14" ht="19.5" customHeight="1" x14ac:dyDescent="0.25">
      <c r="B11" s="21" t="s">
        <v>6</v>
      </c>
      <c r="C11" s="26">
        <v>22181801</v>
      </c>
      <c r="D11" s="25">
        <v>3566557</v>
      </c>
      <c r="E11" s="10">
        <f t="shared" ref="E11:E16" si="1">+C11+D11</f>
        <v>25748358</v>
      </c>
      <c r="F11" s="24">
        <v>25419917</v>
      </c>
      <c r="G11" s="24">
        <v>24598061</v>
      </c>
      <c r="H11" s="23">
        <f t="shared" ref="H11:H16" si="2">+E11-F11</f>
        <v>328441</v>
      </c>
      <c r="J11" s="22"/>
      <c r="K11" s="22"/>
      <c r="L11" s="2"/>
      <c r="M11" s="2"/>
      <c r="N11" s="2"/>
    </row>
    <row r="12" spans="2:14" ht="19.5" customHeight="1" x14ac:dyDescent="0.25">
      <c r="B12" s="21" t="s">
        <v>5</v>
      </c>
      <c r="C12" s="26">
        <v>14463319</v>
      </c>
      <c r="D12" s="25">
        <v>-842532</v>
      </c>
      <c r="E12" s="10">
        <f t="shared" si="1"/>
        <v>13620787</v>
      </c>
      <c r="F12" s="24">
        <v>25400422</v>
      </c>
      <c r="G12" s="24">
        <v>21787495</v>
      </c>
      <c r="H12" s="23">
        <f t="shared" si="2"/>
        <v>-11779635</v>
      </c>
      <c r="J12" s="22"/>
      <c r="K12" s="22"/>
      <c r="L12" s="2"/>
      <c r="M12" s="2"/>
      <c r="N12" s="2"/>
    </row>
    <row r="13" spans="2:14" ht="19.5" customHeight="1" x14ac:dyDescent="0.25">
      <c r="B13" s="21" t="s">
        <v>4</v>
      </c>
      <c r="C13" s="28">
        <v>600610269</v>
      </c>
      <c r="D13" s="25">
        <v>-9071553</v>
      </c>
      <c r="E13" s="10">
        <f t="shared" si="1"/>
        <v>591538716</v>
      </c>
      <c r="F13" s="24">
        <v>406272900</v>
      </c>
      <c r="G13" s="24">
        <v>330318339</v>
      </c>
      <c r="H13" s="23">
        <f t="shared" si="2"/>
        <v>185265816</v>
      </c>
      <c r="J13" s="22"/>
      <c r="K13" s="22"/>
      <c r="L13" s="2"/>
      <c r="M13" s="2"/>
      <c r="N13" s="2"/>
    </row>
    <row r="14" spans="2:14" ht="19.5" customHeight="1" x14ac:dyDescent="0.25">
      <c r="B14" s="21" t="s">
        <v>3</v>
      </c>
      <c r="C14" s="26">
        <v>158861710</v>
      </c>
      <c r="D14" s="25">
        <v>18568187</v>
      </c>
      <c r="E14" s="10">
        <f t="shared" si="1"/>
        <v>177429897</v>
      </c>
      <c r="F14" s="27">
        <v>182229982</v>
      </c>
      <c r="G14" s="27">
        <v>168966795</v>
      </c>
      <c r="H14" s="23">
        <f t="shared" si="2"/>
        <v>-4800085</v>
      </c>
      <c r="J14" s="22"/>
      <c r="K14" s="22"/>
      <c r="L14" s="2"/>
      <c r="M14" s="2"/>
      <c r="N14" s="2"/>
    </row>
    <row r="15" spans="2:14" ht="19.5" customHeight="1" x14ac:dyDescent="0.25">
      <c r="B15" s="21" t="s">
        <v>2</v>
      </c>
      <c r="C15" s="26">
        <v>759912</v>
      </c>
      <c r="D15" s="25">
        <v>136567</v>
      </c>
      <c r="E15" s="10">
        <f t="shared" si="1"/>
        <v>896479</v>
      </c>
      <c r="F15" s="24">
        <v>1987888</v>
      </c>
      <c r="G15" s="24">
        <v>1760756</v>
      </c>
      <c r="H15" s="23">
        <f t="shared" si="2"/>
        <v>-1091409</v>
      </c>
      <c r="J15" s="22"/>
      <c r="K15" s="22"/>
      <c r="L15" s="2"/>
      <c r="M15" s="2"/>
      <c r="N15" s="2"/>
    </row>
    <row r="16" spans="2:14" ht="19.5" customHeight="1" x14ac:dyDescent="0.25">
      <c r="B16" s="21" t="s">
        <v>1</v>
      </c>
      <c r="C16" s="26">
        <v>7698338</v>
      </c>
      <c r="D16" s="25">
        <v>494505</v>
      </c>
      <c r="E16" s="10">
        <f t="shared" si="1"/>
        <v>8192843</v>
      </c>
      <c r="F16" s="24">
        <v>17130869</v>
      </c>
      <c r="G16" s="24">
        <v>13639509</v>
      </c>
      <c r="H16" s="23">
        <f t="shared" si="2"/>
        <v>-8938026</v>
      </c>
      <c r="J16" s="22"/>
      <c r="K16" s="22"/>
      <c r="L16" s="2"/>
      <c r="M16" s="2"/>
      <c r="N16" s="2"/>
    </row>
    <row r="17" spans="2:14" x14ac:dyDescent="0.25">
      <c r="B17" s="21"/>
      <c r="C17" s="9"/>
      <c r="D17" s="10"/>
      <c r="E17" s="10"/>
      <c r="F17" s="10"/>
      <c r="G17" s="10"/>
      <c r="H17" s="9"/>
    </row>
    <row r="18" spans="2:14" x14ac:dyDescent="0.25">
      <c r="B18" s="20" t="s">
        <v>8</v>
      </c>
      <c r="C18" s="7">
        <f t="shared" ref="C18:H18" si="3">SUM(C20:C25)</f>
        <v>2186743976</v>
      </c>
      <c r="D18" s="6">
        <f t="shared" si="3"/>
        <v>966340432</v>
      </c>
      <c r="E18" s="6">
        <f t="shared" si="3"/>
        <v>3153084408</v>
      </c>
      <c r="F18" s="6">
        <f t="shared" si="3"/>
        <v>3057178973</v>
      </c>
      <c r="G18" s="6">
        <f t="shared" si="3"/>
        <v>2607941484</v>
      </c>
      <c r="H18" s="7">
        <f t="shared" si="3"/>
        <v>95905435</v>
      </c>
    </row>
    <row r="19" spans="2:14" x14ac:dyDescent="0.25">
      <c r="B19" s="20" t="s">
        <v>7</v>
      </c>
      <c r="C19" s="10"/>
      <c r="D19" s="10"/>
      <c r="E19" s="10"/>
      <c r="F19" s="10"/>
      <c r="G19" s="10"/>
      <c r="H19" s="10"/>
    </row>
    <row r="20" spans="2:14" ht="19.5" customHeight="1" x14ac:dyDescent="0.25">
      <c r="B20" s="18" t="s">
        <v>6</v>
      </c>
      <c r="C20" s="17">
        <v>19820530</v>
      </c>
      <c r="D20" s="16">
        <v>1995038</v>
      </c>
      <c r="E20" s="15">
        <f t="shared" ref="E20:E25" si="4">+C20+D20</f>
        <v>21815568</v>
      </c>
      <c r="F20" s="19">
        <v>21949502</v>
      </c>
      <c r="G20" s="14">
        <v>20370379</v>
      </c>
      <c r="H20" s="13">
        <f t="shared" ref="H20:H25" si="5">+E20-F20</f>
        <v>-133934</v>
      </c>
      <c r="J20" s="12"/>
      <c r="K20" s="12"/>
      <c r="L20" s="2"/>
      <c r="M20" s="2"/>
      <c r="N20" s="2"/>
    </row>
    <row r="21" spans="2:14" ht="19.5" customHeight="1" x14ac:dyDescent="0.25">
      <c r="B21" s="18" t="s">
        <v>5</v>
      </c>
      <c r="C21" s="17">
        <v>60522609</v>
      </c>
      <c r="D21" s="16">
        <v>2972676</v>
      </c>
      <c r="E21" s="15">
        <f t="shared" si="4"/>
        <v>63495285</v>
      </c>
      <c r="F21" s="14">
        <v>81955631</v>
      </c>
      <c r="G21" s="14">
        <v>72513456</v>
      </c>
      <c r="H21" s="13">
        <f t="shared" si="5"/>
        <v>-18460346</v>
      </c>
      <c r="J21" s="12"/>
      <c r="K21" s="12"/>
      <c r="L21" s="2"/>
      <c r="M21" s="2"/>
      <c r="N21" s="2"/>
    </row>
    <row r="22" spans="2:14" ht="19.5" customHeight="1" x14ac:dyDescent="0.25">
      <c r="B22" s="18" t="s">
        <v>4</v>
      </c>
      <c r="C22" s="17">
        <v>1375472300</v>
      </c>
      <c r="D22" s="16">
        <v>665581466</v>
      </c>
      <c r="E22" s="15">
        <f t="shared" si="4"/>
        <v>2041053766</v>
      </c>
      <c r="F22" s="14">
        <v>1918347110</v>
      </c>
      <c r="G22" s="14">
        <v>1621993921</v>
      </c>
      <c r="H22" s="13">
        <f t="shared" si="5"/>
        <v>122706656</v>
      </c>
      <c r="J22" s="12"/>
      <c r="K22" s="12"/>
      <c r="L22" s="2"/>
      <c r="M22" s="2"/>
      <c r="N22" s="2"/>
    </row>
    <row r="23" spans="2:14" ht="19.5" customHeight="1" x14ac:dyDescent="0.25">
      <c r="B23" s="18" t="s">
        <v>3</v>
      </c>
      <c r="C23" s="17">
        <v>590301317</v>
      </c>
      <c r="D23" s="16">
        <v>284813377</v>
      </c>
      <c r="E23" s="15">
        <f t="shared" si="4"/>
        <v>875114694</v>
      </c>
      <c r="F23" s="14">
        <v>895019923</v>
      </c>
      <c r="G23" s="14">
        <v>779621655</v>
      </c>
      <c r="H23" s="13">
        <f t="shared" si="5"/>
        <v>-19905229</v>
      </c>
      <c r="J23" s="12"/>
      <c r="K23" s="12"/>
      <c r="L23" s="2"/>
      <c r="M23" s="2"/>
      <c r="N23" s="2"/>
    </row>
    <row r="24" spans="2:14" ht="19.5" customHeight="1" x14ac:dyDescent="0.25">
      <c r="B24" s="18" t="s">
        <v>2</v>
      </c>
      <c r="C24" s="17">
        <v>43591883</v>
      </c>
      <c r="D24" s="16">
        <v>2326568</v>
      </c>
      <c r="E24" s="15">
        <f t="shared" si="4"/>
        <v>45918451</v>
      </c>
      <c r="F24" s="14">
        <v>42854884</v>
      </c>
      <c r="G24" s="14">
        <v>36334854</v>
      </c>
      <c r="H24" s="13">
        <f t="shared" si="5"/>
        <v>3063567</v>
      </c>
      <c r="J24" s="12"/>
      <c r="K24" s="12"/>
      <c r="L24" s="2"/>
      <c r="M24" s="2"/>
      <c r="N24" s="2"/>
    </row>
    <row r="25" spans="2:14" ht="19.5" customHeight="1" x14ac:dyDescent="0.25">
      <c r="B25" s="18" t="s">
        <v>1</v>
      </c>
      <c r="C25" s="17">
        <v>97035337</v>
      </c>
      <c r="D25" s="16">
        <v>8651307</v>
      </c>
      <c r="E25" s="15">
        <f t="shared" si="4"/>
        <v>105686644</v>
      </c>
      <c r="F25" s="14">
        <v>97051923</v>
      </c>
      <c r="G25" s="14">
        <v>77107219</v>
      </c>
      <c r="H25" s="13">
        <f t="shared" si="5"/>
        <v>8634721</v>
      </c>
      <c r="J25" s="12"/>
      <c r="K25" s="12"/>
      <c r="L25" s="2"/>
      <c r="M25" s="2"/>
      <c r="N25" s="2"/>
    </row>
    <row r="26" spans="2:14" x14ac:dyDescent="0.25">
      <c r="B26" s="11"/>
      <c r="C26" s="9"/>
      <c r="D26" s="10"/>
      <c r="E26" s="10"/>
      <c r="F26" s="10"/>
      <c r="G26" s="10"/>
      <c r="H26" s="9"/>
    </row>
    <row r="27" spans="2:14" x14ac:dyDescent="0.25">
      <c r="B27" s="8" t="s">
        <v>0</v>
      </c>
      <c r="C27" s="7">
        <f t="shared" ref="C27:H27" si="6">+C9+C18</f>
        <v>2991319325</v>
      </c>
      <c r="D27" s="6">
        <f t="shared" si="6"/>
        <v>979192163</v>
      </c>
      <c r="E27" s="6">
        <f t="shared" si="6"/>
        <v>3970511488</v>
      </c>
      <c r="F27" s="6">
        <f t="shared" si="6"/>
        <v>3715620951</v>
      </c>
      <c r="G27" s="6">
        <f t="shared" si="6"/>
        <v>3169012439</v>
      </c>
      <c r="H27" s="5">
        <f t="shared" si="6"/>
        <v>254890537</v>
      </c>
    </row>
    <row r="28" spans="2:14" ht="15.75" thickBot="1" x14ac:dyDescent="0.3">
      <c r="B28" s="4"/>
      <c r="C28" s="3"/>
      <c r="D28" s="3"/>
      <c r="E28" s="3"/>
      <c r="F28" s="3"/>
      <c r="G28" s="3"/>
      <c r="H28" s="3"/>
    </row>
    <row r="30" spans="2:14" x14ac:dyDescent="0.25">
      <c r="C30" s="1"/>
      <c r="D30" s="1"/>
      <c r="E30" s="1"/>
      <c r="F30" s="1"/>
      <c r="G30" s="1"/>
      <c r="H30" s="1"/>
    </row>
    <row r="31" spans="2:14" x14ac:dyDescent="0.25">
      <c r="C31" s="2"/>
      <c r="D31" s="2"/>
      <c r="E31" s="2"/>
      <c r="F31" s="2"/>
      <c r="G31" s="2"/>
      <c r="H31" s="2"/>
      <c r="I31" s="2"/>
    </row>
    <row r="32" spans="2:14" x14ac:dyDescent="0.25">
      <c r="C32" s="1"/>
      <c r="D32" s="1"/>
      <c r="E32" s="1"/>
      <c r="F32" s="1"/>
      <c r="G32" s="1"/>
      <c r="H32" s="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1 -F6B (2)</vt:lpstr>
      <vt:lpstr>'ANEXO 1 -F6B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240 G6</dc:creator>
  <cp:lastModifiedBy>HP 240 G6</cp:lastModifiedBy>
  <dcterms:created xsi:type="dcterms:W3CDTF">2024-01-29T14:35:08Z</dcterms:created>
  <dcterms:modified xsi:type="dcterms:W3CDTF">2024-01-29T14:40:20Z</dcterms:modified>
</cp:coreProperties>
</file>