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LeyDisciplinaFinanciera_1T_22\"/>
    </mc:Choice>
  </mc:AlternateContent>
  <xr:revisionPtr revIDLastSave="0" documentId="13_ncr:1_{671E70B0-E3BF-483F-B287-02C4708E6C49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ANEXO 1 -F6B (2)" sheetId="1" r:id="rId1"/>
  </sheets>
  <definedNames>
    <definedName name="_xlnm.Print_Area" localSheetId="0">'ANEXO 1 -F6B (2)'!$A$1:$I$28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4" i="1"/>
  <c r="H24" i="1" s="1"/>
  <c r="E23" i="1"/>
  <c r="H23" i="1" s="1"/>
  <c r="E22" i="1"/>
  <c r="H22" i="1" s="1"/>
  <c r="E21" i="1"/>
  <c r="E20" i="1"/>
  <c r="H20" i="1" s="1"/>
  <c r="G18" i="1"/>
  <c r="F18" i="1"/>
  <c r="D18" i="1"/>
  <c r="C18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9" i="1"/>
  <c r="G27" i="1" s="1"/>
  <c r="F9" i="1"/>
  <c r="F27" i="1" s="1"/>
  <c r="D9" i="1"/>
  <c r="C9" i="1"/>
  <c r="C27" i="1" l="1"/>
  <c r="D27" i="1"/>
  <c r="D31" i="1" s="1"/>
  <c r="E18" i="1"/>
  <c r="E9" i="1"/>
  <c r="E27" i="1" s="1"/>
  <c r="E31" i="1" s="1"/>
  <c r="F31" i="1"/>
  <c r="H9" i="1"/>
  <c r="C31" i="1"/>
  <c r="G31" i="1"/>
  <c r="H21" i="1"/>
  <c r="H18" i="1" s="1"/>
  <c r="H27" i="1" l="1"/>
  <c r="H31" i="1" s="1"/>
</calcChain>
</file>

<file path=xl/sharedStrings.xml><?xml version="1.0" encoding="utf-8"?>
<sst xmlns="http://schemas.openxmlformats.org/spreadsheetml/2006/main" count="30" uniqueCount="24">
  <si>
    <t>Salud de Tlaxcala (a)</t>
  </si>
  <si>
    <t>Estado Analítico del Ejercicio del Presupuesto de Egresos Detallado - LDF</t>
  </si>
  <si>
    <t>Clasificación Administrativa</t>
  </si>
  <si>
    <t>(PESOS)</t>
  </si>
  <si>
    <t>Concepto ( c )</t>
  </si>
  <si>
    <t>Egresos</t>
  </si>
  <si>
    <t>Subejercicio ( e 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</si>
  <si>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</si>
  <si>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</si>
  <si>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</si>
  <si>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</si>
  <si>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</si>
  <si>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</si>
  <si>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</si>
  <si>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</si>
  <si>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</si>
  <si>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</si>
  <si>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</si>
  <si>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</si>
  <si>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</si>
  <si>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II. Gasto Etiquetado</t>
  </si>
  <si>
    <t>(II=A+B+C+D+E+F+G+H)</t>
  </si>
  <si>
    <t>III. Total de Egresos (III = I + II)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</si>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</sst>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/>
    </xf>
    <xf numFmtId="43" fontId="0" fillId="0" borderId="0" xfId="1" applyFont="1"/>
    <xf numFmtId="3" fontId="4" fillId="0" borderId="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3" fontId="6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justify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2"/>
  <sheetViews>
    <sheetView tabSelected="1" view="pageBreakPreview" zoomScale="130" zoomScaleNormal="150" zoomScaleSheetLayoutView="130" workbookViewId="0"/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16" t="s">
        <v>0</v>
      </c>
      <c r="C2" s="17"/>
      <c r="D2" s="17"/>
      <c r="E2" s="17"/>
      <c r="F2" s="17"/>
      <c r="G2" s="17"/>
      <c r="H2" s="18"/>
    </row>
    <row r="3" spans="2:14" x14ac:dyDescent="0.25">
      <c r="B3" s="19" t="s">
        <v>1</v>
      </c>
      <c r="C3" s="20"/>
      <c r="D3" s="20"/>
      <c r="E3" s="20"/>
      <c r="F3" s="20"/>
      <c r="G3" s="20"/>
      <c r="H3" s="21"/>
    </row>
    <row r="4" spans="2:14" x14ac:dyDescent="0.25">
      <c r="B4" s="19" t="s">
        <v>2</v>
      </c>
      <c r="C4" s="20"/>
      <c r="D4" s="20"/>
      <c r="E4" s="20"/>
      <c r="F4" s="20"/>
      <c r="G4" s="20"/>
      <c r="H4" s="21"/>
    </row>
    <row r="5" spans="2:14" x14ac:dyDescent="0.25">
      <c r="B5" s="19" t="s">
        <v>23</v>
      </c>
      <c r="C5" s="20"/>
      <c r="D5" s="20"/>
      <c r="E5" s="20"/>
      <c r="F5" s="20"/>
      <c r="G5" s="20"/>
      <c r="H5" s="21"/>
    </row>
    <row r="6" spans="2:14" ht="15.75" thickBot="1" x14ac:dyDescent="0.3">
      <c r="B6" s="22" t="s">
        <v>3</v>
      </c>
      <c r="C6" s="23"/>
      <c r="D6" s="23"/>
      <c r="E6" s="23"/>
      <c r="F6" s="23"/>
      <c r="G6" s="23"/>
      <c r="H6" s="24"/>
    </row>
    <row r="7" spans="2:14" ht="15.75" thickBot="1" x14ac:dyDescent="0.3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14" ht="17.25" thickBot="1" x14ac:dyDescent="0.3">
      <c r="B8" s="26"/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26"/>
    </row>
    <row r="9" spans="2:14" x14ac:dyDescent="0.25">
      <c r="B9" s="2" t="s">
        <v>12</v>
      </c>
      <c r="C9" s="3">
        <f t="shared" ref="C9:H9" si="0">SUM(C11:C16)</f>
        <v>748738408</v>
      </c>
      <c r="D9" s="3">
        <f t="shared" si="0"/>
        <v>-35802368</v>
      </c>
      <c r="E9" s="3">
        <f t="shared" si="0"/>
        <v>712936040</v>
      </c>
      <c r="F9" s="3">
        <f t="shared" si="0"/>
        <v>92232785</v>
      </c>
      <c r="G9" s="3">
        <f t="shared" si="0"/>
        <v>92232785</v>
      </c>
      <c r="H9" s="3">
        <f t="shared" si="0"/>
        <v>620703255</v>
      </c>
    </row>
    <row r="10" spans="2:14" x14ac:dyDescent="0.25">
      <c r="B10" s="2" t="s">
        <v>13</v>
      </c>
      <c r="C10" s="4"/>
      <c r="D10" s="4"/>
      <c r="E10" s="4"/>
      <c r="F10" s="4"/>
      <c r="G10" s="4"/>
      <c r="H10" s="4"/>
    </row>
    <row r="11" spans="2:14" ht="19.5" customHeight="1" x14ac:dyDescent="0.25">
      <c r="B11" s="5" t="s">
        <v>14</v>
      </c>
      <c r="C11" s="6">
        <v>28140681</v>
      </c>
      <c r="D11" s="6">
        <v>0</v>
      </c>
      <c r="E11" s="6">
        <f>+C11+D11</f>
        <v>28140681</v>
      </c>
      <c r="F11" s="6">
        <v>6676233</v>
      </c>
      <c r="G11" s="6">
        <v>6676233</v>
      </c>
      <c r="H11" s="7">
        <f t="shared" ref="H11:H16" si="1">+E11-F11</f>
        <v>21464448</v>
      </c>
      <c r="J11" s="8"/>
      <c r="L11" s="8"/>
      <c r="M11" s="8"/>
      <c r="N11" s="8"/>
    </row>
    <row r="12" spans="2:14" ht="19.5" customHeight="1" x14ac:dyDescent="0.25">
      <c r="B12" s="5" t="s">
        <v>15</v>
      </c>
      <c r="C12" s="6">
        <v>5088307</v>
      </c>
      <c r="D12" s="6">
        <v>0</v>
      </c>
      <c r="E12" s="6">
        <f t="shared" ref="E12:E16" si="2">+C12+D12</f>
        <v>5088307</v>
      </c>
      <c r="F12" s="6">
        <v>693465</v>
      </c>
      <c r="G12" s="6">
        <v>693465</v>
      </c>
      <c r="H12" s="7">
        <f t="shared" si="1"/>
        <v>4394842</v>
      </c>
      <c r="J12" s="8"/>
      <c r="L12" s="8"/>
      <c r="M12" s="8"/>
      <c r="N12" s="8"/>
    </row>
    <row r="13" spans="2:14" ht="19.5" customHeight="1" x14ac:dyDescent="0.25">
      <c r="B13" s="5" t="s">
        <v>16</v>
      </c>
      <c r="C13" s="6">
        <v>506566262</v>
      </c>
      <c r="D13" s="6">
        <v>-36597760</v>
      </c>
      <c r="E13" s="6">
        <f t="shared" si="2"/>
        <v>469968502</v>
      </c>
      <c r="F13" s="6">
        <v>52710719</v>
      </c>
      <c r="G13" s="6">
        <v>52710719</v>
      </c>
      <c r="H13" s="7">
        <f t="shared" si="1"/>
        <v>417257783</v>
      </c>
      <c r="J13" s="8"/>
      <c r="L13" s="8"/>
      <c r="M13" s="8"/>
      <c r="N13" s="8"/>
    </row>
    <row r="14" spans="2:14" ht="19.5" customHeight="1" x14ac:dyDescent="0.25">
      <c r="B14" s="5" t="s">
        <v>17</v>
      </c>
      <c r="C14" s="6">
        <v>200587169</v>
      </c>
      <c r="D14" s="6">
        <v>795392</v>
      </c>
      <c r="E14" s="6">
        <f t="shared" si="2"/>
        <v>201382561</v>
      </c>
      <c r="F14" s="6">
        <v>31559602</v>
      </c>
      <c r="G14" s="6">
        <v>31559602</v>
      </c>
      <c r="H14" s="7">
        <f t="shared" si="1"/>
        <v>169822959</v>
      </c>
      <c r="J14" s="8"/>
      <c r="L14" s="8"/>
      <c r="M14" s="8"/>
      <c r="N14" s="8"/>
    </row>
    <row r="15" spans="2:14" ht="19.5" customHeight="1" x14ac:dyDescent="0.25">
      <c r="B15" s="5" t="s">
        <v>18</v>
      </c>
      <c r="C15" s="6">
        <v>474660</v>
      </c>
      <c r="D15" s="6">
        <v>0</v>
      </c>
      <c r="E15" s="6">
        <f t="shared" si="2"/>
        <v>474660</v>
      </c>
      <c r="F15" s="6">
        <v>176670</v>
      </c>
      <c r="G15" s="6">
        <v>176670</v>
      </c>
      <c r="H15" s="7">
        <f t="shared" si="1"/>
        <v>297990</v>
      </c>
      <c r="J15" s="8"/>
      <c r="L15" s="8"/>
      <c r="M15" s="8"/>
      <c r="N15" s="8"/>
    </row>
    <row r="16" spans="2:14" ht="19.5" customHeight="1" x14ac:dyDescent="0.25">
      <c r="B16" s="5" t="s">
        <v>19</v>
      </c>
      <c r="C16" s="6">
        <v>7881329</v>
      </c>
      <c r="D16" s="6">
        <v>0</v>
      </c>
      <c r="E16" s="6">
        <f t="shared" si="2"/>
        <v>7881329</v>
      </c>
      <c r="F16" s="6">
        <v>416096</v>
      </c>
      <c r="G16" s="6">
        <v>416096</v>
      </c>
      <c r="H16" s="7">
        <f t="shared" si="1"/>
        <v>7465233</v>
      </c>
      <c r="J16" s="8"/>
      <c r="L16" s="8"/>
      <c r="M16" s="8"/>
      <c r="N16" s="8"/>
    </row>
    <row r="17" spans="2:14" x14ac:dyDescent="0.25">
      <c r="B17" s="5"/>
      <c r="C17" s="9"/>
      <c r="D17" s="9"/>
      <c r="E17" s="9"/>
      <c r="F17" s="9"/>
      <c r="G17" s="9"/>
      <c r="H17" s="9"/>
    </row>
    <row r="18" spans="2:14" x14ac:dyDescent="0.25">
      <c r="B18" s="10" t="s">
        <v>20</v>
      </c>
      <c r="C18" s="3">
        <f t="shared" ref="C18:H18" si="3">SUM(C20:C25)</f>
        <v>2035853209</v>
      </c>
      <c r="D18" s="3">
        <f t="shared" si="3"/>
        <v>276383220</v>
      </c>
      <c r="E18" s="3">
        <f t="shared" si="3"/>
        <v>2312236429</v>
      </c>
      <c r="F18" s="3">
        <f t="shared" si="3"/>
        <v>452289609</v>
      </c>
      <c r="G18" s="3">
        <f t="shared" si="3"/>
        <v>452251226</v>
      </c>
      <c r="H18" s="3">
        <f t="shared" si="3"/>
        <v>1859946820</v>
      </c>
    </row>
    <row r="19" spans="2:14" x14ac:dyDescent="0.25">
      <c r="B19" s="10" t="s">
        <v>21</v>
      </c>
      <c r="C19" s="4"/>
      <c r="D19" s="4"/>
      <c r="E19" s="4"/>
      <c r="F19" s="4"/>
      <c r="G19" s="4"/>
      <c r="H19" s="4"/>
    </row>
    <row r="20" spans="2:14" ht="19.5" customHeight="1" x14ac:dyDescent="0.25">
      <c r="B20" s="5" t="s">
        <v>14</v>
      </c>
      <c r="C20" s="6">
        <v>7379633</v>
      </c>
      <c r="D20" s="6">
        <v>54455</v>
      </c>
      <c r="E20" s="6">
        <f t="shared" ref="E20:E25" si="4">+C20+D20</f>
        <v>7434088</v>
      </c>
      <c r="F20" s="6">
        <v>4851602</v>
      </c>
      <c r="G20" s="6">
        <v>4851602</v>
      </c>
      <c r="H20" s="7">
        <f t="shared" ref="H20:H25" si="5">+E20-F20</f>
        <v>2582486</v>
      </c>
      <c r="J20" s="8"/>
      <c r="L20" s="8"/>
      <c r="M20" s="8"/>
      <c r="N20" s="8"/>
    </row>
    <row r="21" spans="2:14" ht="19.5" customHeight="1" x14ac:dyDescent="0.25">
      <c r="B21" s="5" t="s">
        <v>15</v>
      </c>
      <c r="C21" s="6">
        <v>65900387</v>
      </c>
      <c r="D21" s="6">
        <v>0</v>
      </c>
      <c r="E21" s="6">
        <f t="shared" si="4"/>
        <v>65900387</v>
      </c>
      <c r="F21" s="6">
        <v>14056589</v>
      </c>
      <c r="G21" s="6">
        <v>14056589</v>
      </c>
      <c r="H21" s="7">
        <f t="shared" si="5"/>
        <v>51843798</v>
      </c>
      <c r="J21" s="8"/>
      <c r="L21" s="8"/>
      <c r="M21" s="8"/>
      <c r="N21" s="8"/>
    </row>
    <row r="22" spans="2:14" ht="19.5" customHeight="1" x14ac:dyDescent="0.25">
      <c r="B22" s="5" t="s">
        <v>16</v>
      </c>
      <c r="C22" s="6">
        <v>1235140765</v>
      </c>
      <c r="D22" s="6">
        <v>173862996</v>
      </c>
      <c r="E22" s="6">
        <f t="shared" si="4"/>
        <v>1409003761</v>
      </c>
      <c r="F22" s="6">
        <v>294513893</v>
      </c>
      <c r="G22" s="6">
        <v>294504988</v>
      </c>
      <c r="H22" s="7">
        <f t="shared" si="5"/>
        <v>1114489868</v>
      </c>
      <c r="J22" s="8"/>
      <c r="K22" s="8"/>
      <c r="L22" s="8"/>
      <c r="M22" s="8"/>
      <c r="N22" s="8"/>
    </row>
    <row r="23" spans="2:14" ht="19.5" customHeight="1" x14ac:dyDescent="0.25">
      <c r="B23" s="5" t="s">
        <v>17</v>
      </c>
      <c r="C23" s="6">
        <v>541912875</v>
      </c>
      <c r="D23" s="6">
        <v>102465769</v>
      </c>
      <c r="E23" s="6">
        <f t="shared" si="4"/>
        <v>644378644</v>
      </c>
      <c r="F23" s="6">
        <v>119654590</v>
      </c>
      <c r="G23" s="6">
        <v>119628900</v>
      </c>
      <c r="H23" s="7">
        <f t="shared" si="5"/>
        <v>524724054</v>
      </c>
      <c r="J23" s="8"/>
      <c r="K23" s="8"/>
      <c r="L23" s="8"/>
      <c r="M23" s="8"/>
      <c r="N23" s="8"/>
    </row>
    <row r="24" spans="2:14" ht="19.5" customHeight="1" x14ac:dyDescent="0.25">
      <c r="B24" s="5" t="s">
        <v>18</v>
      </c>
      <c r="C24" s="6">
        <v>29257509</v>
      </c>
      <c r="D24" s="6">
        <v>0</v>
      </c>
      <c r="E24" s="6">
        <f t="shared" si="4"/>
        <v>29257509</v>
      </c>
      <c r="F24" s="6">
        <v>6347515</v>
      </c>
      <c r="G24" s="6">
        <v>6346355</v>
      </c>
      <c r="H24" s="7">
        <f t="shared" si="5"/>
        <v>22909994</v>
      </c>
      <c r="J24" s="8"/>
      <c r="K24" s="8"/>
      <c r="L24" s="8"/>
      <c r="M24" s="8"/>
      <c r="N24" s="8"/>
    </row>
    <row r="25" spans="2:14" ht="19.5" customHeight="1" x14ac:dyDescent="0.25">
      <c r="B25" s="5" t="s">
        <v>19</v>
      </c>
      <c r="C25" s="6">
        <v>156262040</v>
      </c>
      <c r="D25" s="6">
        <v>0</v>
      </c>
      <c r="E25" s="6">
        <f t="shared" si="4"/>
        <v>156262040</v>
      </c>
      <c r="F25" s="6">
        <v>12865420</v>
      </c>
      <c r="G25" s="6">
        <v>12862792</v>
      </c>
      <c r="H25" s="7">
        <f t="shared" si="5"/>
        <v>143396620</v>
      </c>
      <c r="J25" s="8"/>
      <c r="K25" s="8"/>
      <c r="L25" s="8"/>
      <c r="M25" s="8"/>
      <c r="N25" s="8"/>
    </row>
    <row r="26" spans="2:14" x14ac:dyDescent="0.25">
      <c r="B26" s="11"/>
      <c r="C26" s="9"/>
      <c r="D26" s="9"/>
      <c r="E26" s="9"/>
      <c r="F26" s="9"/>
      <c r="G26" s="9"/>
      <c r="H26" s="9"/>
    </row>
    <row r="27" spans="2:14" x14ac:dyDescent="0.25">
      <c r="B27" s="2" t="s">
        <v>22</v>
      </c>
      <c r="C27" s="3">
        <f t="shared" ref="C27:H27" si="6">+C9+C18</f>
        <v>2784591617</v>
      </c>
      <c r="D27" s="3">
        <f>+D9+D18</f>
        <v>240580852</v>
      </c>
      <c r="E27" s="3">
        <f t="shared" si="6"/>
        <v>3025172469</v>
      </c>
      <c r="F27" s="3">
        <f t="shared" si="6"/>
        <v>544522394</v>
      </c>
      <c r="G27" s="3">
        <f t="shared" si="6"/>
        <v>544484011</v>
      </c>
      <c r="H27" s="12">
        <f t="shared" si="6"/>
        <v>2480650075</v>
      </c>
    </row>
    <row r="28" spans="2:14" ht="15.75" thickBot="1" x14ac:dyDescent="0.3">
      <c r="B28" s="13"/>
      <c r="C28" s="14"/>
      <c r="D28" s="14"/>
      <c r="E28" s="14"/>
      <c r="F28" s="14"/>
      <c r="G28" s="14"/>
      <c r="H28" s="14"/>
    </row>
    <row r="30" spans="2:14" x14ac:dyDescent="0.25">
      <c r="C30" s="15">
        <v>2784591617</v>
      </c>
      <c r="D30" s="15">
        <v>240580852.31</v>
      </c>
      <c r="E30" s="15">
        <v>3025172469.3099999</v>
      </c>
      <c r="F30" s="15">
        <v>544522394.42999995</v>
      </c>
      <c r="G30" s="15">
        <v>544484011.44000006</v>
      </c>
      <c r="H30" s="15">
        <v>2480650074.8800001</v>
      </c>
    </row>
    <row r="31" spans="2:14" x14ac:dyDescent="0.25">
      <c r="C31" s="8">
        <f>+C30-C27</f>
        <v>0</v>
      </c>
      <c r="D31" s="8">
        <f t="shared" ref="D31:H31" si="7">+D30-D27</f>
        <v>0.31000000238418579</v>
      </c>
      <c r="E31" s="8">
        <f t="shared" si="7"/>
        <v>0.30999994277954102</v>
      </c>
      <c r="F31" s="8">
        <f t="shared" si="7"/>
        <v>0.4299999475479126</v>
      </c>
      <c r="G31" s="8">
        <f t="shared" si="7"/>
        <v>0.44000005722045898</v>
      </c>
      <c r="H31" s="8">
        <f t="shared" si="7"/>
        <v>-0.11999988555908203</v>
      </c>
      <c r="I31" s="8"/>
    </row>
    <row r="32" spans="2:14" x14ac:dyDescent="0.25">
      <c r="C32" s="15"/>
      <c r="D32" s="15"/>
      <c r="E32" s="15"/>
      <c r="F32" s="15"/>
      <c r="G32" s="15"/>
      <c r="H32" s="1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1 -F6B (2)</vt:lpstr>
      <vt:lpstr>'ANEXO 1 -F6B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SIISF</dc:creator>
  <cp:lastModifiedBy>Juan Manuel Meneses</cp:lastModifiedBy>
  <dcterms:created xsi:type="dcterms:W3CDTF">2022-06-06T19:31:16Z</dcterms:created>
  <dcterms:modified xsi:type="dcterms:W3CDTF">2022-06-07T19:31:51Z</dcterms:modified>
</cp:coreProperties>
</file>