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13_ncr:1_{618E5DCF-AF95-4FF3-83F2-8F8A4CE3A538}" xr6:coauthVersionLast="36" xr6:coauthVersionMax="36" xr10:uidLastSave="{00000000-0000-0000-0000-000000000000}"/>
  <bookViews>
    <workbookView xWindow="0" yWindow="0" windowWidth="20490" windowHeight="6945" xr2:uid="{0237EAAE-BF4C-4286-81FA-27D1E916F963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J12" i="1"/>
  <c r="F13" i="1"/>
  <c r="J13" i="1"/>
  <c r="F14" i="1"/>
  <c r="J14" i="1"/>
  <c r="G15" i="1"/>
  <c r="J15" i="1"/>
  <c r="G16" i="1"/>
  <c r="G43" i="1" s="1"/>
  <c r="J16" i="1"/>
  <c r="G17" i="1"/>
  <c r="J17" i="1"/>
  <c r="F18" i="1"/>
  <c r="G18" i="1"/>
  <c r="H18" i="1"/>
  <c r="I18" i="1"/>
  <c r="F19" i="1"/>
  <c r="J19" i="1"/>
  <c r="F20" i="1"/>
  <c r="J20" i="1"/>
  <c r="J18" i="1" s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/>
  <c r="H30" i="1"/>
  <c r="I30" i="1"/>
  <c r="F31" i="1"/>
  <c r="J31" i="1"/>
  <c r="F32" i="1"/>
  <c r="J32" i="1"/>
  <c r="J30" i="1" s="1"/>
  <c r="F33" i="1"/>
  <c r="J33" i="1"/>
  <c r="F34" i="1"/>
  <c r="J34" i="1"/>
  <c r="F35" i="1"/>
  <c r="J35" i="1"/>
  <c r="J36" i="1"/>
  <c r="E37" i="1"/>
  <c r="F37" i="1"/>
  <c r="H37" i="1"/>
  <c r="I37" i="1"/>
  <c r="J37" i="1"/>
  <c r="F38" i="1"/>
  <c r="J38" i="1"/>
  <c r="E39" i="1"/>
  <c r="G39" i="1"/>
  <c r="H39" i="1"/>
  <c r="I39" i="1"/>
  <c r="F40" i="1"/>
  <c r="F39" i="1" s="1"/>
  <c r="J40" i="1"/>
  <c r="F41" i="1"/>
  <c r="J41" i="1"/>
  <c r="J39" i="1" s="1"/>
  <c r="E43" i="1"/>
  <c r="E73" i="1" s="1"/>
  <c r="E83" i="1" s="1"/>
  <c r="H43" i="1"/>
  <c r="H73" i="1" s="1"/>
  <c r="I43" i="1"/>
  <c r="E48" i="1"/>
  <c r="F48" i="1"/>
  <c r="F68" i="1" s="1"/>
  <c r="H48" i="1"/>
  <c r="I48" i="1"/>
  <c r="G49" i="1"/>
  <c r="G48" i="1" s="1"/>
  <c r="J49" i="1"/>
  <c r="F50" i="1"/>
  <c r="J50" i="1"/>
  <c r="J48" i="1" s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E68" i="1" s="1"/>
  <c r="F57" i="1"/>
  <c r="H57" i="1"/>
  <c r="I57" i="1"/>
  <c r="I68" i="1" s="1"/>
  <c r="G58" i="1"/>
  <c r="J58" i="1"/>
  <c r="J57" i="1" s="1"/>
  <c r="G59" i="1"/>
  <c r="J59" i="1"/>
  <c r="G60" i="1"/>
  <c r="J60" i="1"/>
  <c r="G61" i="1"/>
  <c r="J61" i="1"/>
  <c r="E62" i="1"/>
  <c r="F62" i="1"/>
  <c r="G62" i="1"/>
  <c r="H62" i="1"/>
  <c r="I62" i="1"/>
  <c r="G63" i="1"/>
  <c r="J63" i="1"/>
  <c r="G64" i="1"/>
  <c r="J64" i="1"/>
  <c r="J62" i="1" s="1"/>
  <c r="G65" i="1"/>
  <c r="J65" i="1"/>
  <c r="L65" i="1"/>
  <c r="G66" i="1"/>
  <c r="J66" i="1"/>
  <c r="H68" i="1"/>
  <c r="E70" i="1"/>
  <c r="F70" i="1"/>
  <c r="H70" i="1"/>
  <c r="I70" i="1"/>
  <c r="J70" i="1"/>
  <c r="G71" i="1"/>
  <c r="G70" i="1" s="1"/>
  <c r="J71" i="1"/>
  <c r="E78" i="1"/>
  <c r="F78" i="1"/>
  <c r="G78" i="1"/>
  <c r="H78" i="1"/>
  <c r="I78" i="1"/>
  <c r="F43" i="1" l="1"/>
  <c r="F73" i="1" s="1"/>
  <c r="F83" i="1" s="1"/>
  <c r="J43" i="1"/>
  <c r="J68" i="1"/>
  <c r="I73" i="1"/>
  <c r="I83" i="1" s="1"/>
  <c r="H83" i="1"/>
  <c r="G57" i="1"/>
  <c r="G68" i="1" s="1"/>
  <c r="G73" i="1" s="1"/>
  <c r="G83" i="1" s="1"/>
  <c r="L73" i="1" l="1"/>
  <c r="J73" i="1"/>
  <c r="J83" i="1" s="1"/>
</calcChain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<sst xmlns="http://schemas.openxmlformats.org/spreadsheetml/2006/main" count="76" uniqueCount="76">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</sst>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0" fontId="2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3" fontId="5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4" fontId="0" fillId="0" borderId="0" xfId="0" applyNumberFormat="1"/>
    <xf numFmtId="3" fontId="6" fillId="0" borderId="9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" fontId="5" fillId="0" borderId="6" xfId="1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6" fillId="0" borderId="6" xfId="1" applyNumberFormat="1" applyFont="1" applyFill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0" fontId="0" fillId="2" borderId="0" xfId="0" applyFill="1"/>
    <xf numFmtId="4" fontId="5" fillId="0" borderId="6" xfId="1" applyNumberFormat="1" applyFont="1" applyBorder="1" applyAlignment="1">
      <alignment vertical="center"/>
    </xf>
    <xf numFmtId="43" fontId="5" fillId="0" borderId="6" xfId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46317-4213-49E9-99CF-E401CA6010E4}">
  <sheetPr>
    <pageSetUpPr fitToPage="1"/>
  </sheetPr>
  <dimension ref="B1:L88"/>
  <sheetViews>
    <sheetView tabSelected="1" view="pageBreakPreview" zoomScale="130" zoomScaleNormal="190" zoomScaleSheetLayoutView="130" workbookViewId="0">
      <pane xSplit="1" topLeftCell="B1" activePane="topRight" state="frozen"/>
      <selection activeCell="D19" sqref="D19"/>
      <selection pane="topRight" activeCell="B1" sqref="B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0.85546875" bestFit="1" customWidth="1"/>
    <col min="6" max="6" width="10.28515625" customWidth="1"/>
    <col min="7" max="9" width="10.85546875" bestFit="1" customWidth="1"/>
    <col min="10" max="10" width="11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71" t="s">
        <v>74</v>
      </c>
      <c r="C2" s="70"/>
      <c r="D2" s="70"/>
      <c r="E2" s="70"/>
      <c r="F2" s="70"/>
      <c r="G2" s="70"/>
      <c r="H2" s="70"/>
      <c r="I2" s="70"/>
      <c r="J2" s="69"/>
    </row>
    <row r="3" spans="2:11" x14ac:dyDescent="0.25">
      <c r="B3" s="68" t="s">
        <v>73</v>
      </c>
      <c r="C3" s="67"/>
      <c r="D3" s="67"/>
      <c r="E3" s="67"/>
      <c r="F3" s="67"/>
      <c r="G3" s="67"/>
      <c r="H3" s="67"/>
      <c r="I3" s="67"/>
      <c r="J3" s="66"/>
    </row>
    <row r="4" spans="2:11" x14ac:dyDescent="0.25">
      <c r="B4" s="68" t="s">
        <v>75</v>
      </c>
      <c r="C4" s="67"/>
      <c r="D4" s="67"/>
      <c r="E4" s="67"/>
      <c r="F4" s="67"/>
      <c r="G4" s="67"/>
      <c r="H4" s="67"/>
      <c r="I4" s="67"/>
      <c r="J4" s="66"/>
    </row>
    <row r="5" spans="2:11" ht="15.75" thickBot="1" x14ac:dyDescent="0.3">
      <c r="B5" s="65" t="s">
        <v>72</v>
      </c>
      <c r="C5" s="64"/>
      <c r="D5" s="64"/>
      <c r="E5" s="64"/>
      <c r="F5" s="64"/>
      <c r="G5" s="64"/>
      <c r="H5" s="64"/>
      <c r="I5" s="64"/>
      <c r="J5" s="63"/>
    </row>
    <row r="6" spans="2:11" ht="15.75" thickBot="1" x14ac:dyDescent="0.3">
      <c r="B6" s="62"/>
      <c r="C6" s="61"/>
      <c r="D6" s="60"/>
      <c r="E6" s="59" t="s">
        <v>71</v>
      </c>
      <c r="F6" s="58"/>
      <c r="G6" s="58"/>
      <c r="H6" s="58"/>
      <c r="I6" s="57"/>
      <c r="J6" s="52" t="s">
        <v>70</v>
      </c>
    </row>
    <row r="7" spans="2:11" x14ac:dyDescent="0.25">
      <c r="B7" s="56" t="s">
        <v>69</v>
      </c>
      <c r="C7" s="55"/>
      <c r="D7" s="54"/>
      <c r="E7" s="52" t="s">
        <v>68</v>
      </c>
      <c r="F7" s="53" t="s">
        <v>67</v>
      </c>
      <c r="G7" s="52" t="s">
        <v>66</v>
      </c>
      <c r="H7" s="52" t="s">
        <v>65</v>
      </c>
      <c r="I7" s="52" t="s">
        <v>64</v>
      </c>
      <c r="J7" s="51"/>
    </row>
    <row r="8" spans="2:11" ht="15.75" thickBot="1" x14ac:dyDescent="0.3">
      <c r="B8" s="50" t="s">
        <v>63</v>
      </c>
      <c r="C8" s="49"/>
      <c r="D8" s="48"/>
      <c r="E8" s="46"/>
      <c r="F8" s="47"/>
      <c r="G8" s="46"/>
      <c r="H8" s="46"/>
      <c r="I8" s="46"/>
      <c r="J8" s="46"/>
    </row>
    <row r="9" spans="2:11" ht="12" customHeight="1" x14ac:dyDescent="0.25">
      <c r="B9" s="45"/>
      <c r="C9" s="44"/>
      <c r="D9" s="43"/>
      <c r="E9" s="42"/>
      <c r="F9" s="42"/>
      <c r="G9" s="42"/>
      <c r="H9" s="42"/>
      <c r="I9" s="42"/>
      <c r="J9" s="42"/>
    </row>
    <row r="10" spans="2:11" ht="12" customHeight="1" x14ac:dyDescent="0.25">
      <c r="B10" s="25" t="s">
        <v>62</v>
      </c>
      <c r="C10" s="24"/>
      <c r="D10" s="41"/>
      <c r="E10" s="40"/>
      <c r="F10" s="40"/>
      <c r="G10" s="40"/>
      <c r="H10" s="40"/>
      <c r="I10" s="40"/>
      <c r="J10" s="40"/>
    </row>
    <row r="11" spans="2:11" ht="12" customHeight="1" x14ac:dyDescent="0.25">
      <c r="B11" s="13"/>
      <c r="C11" s="18" t="s">
        <v>61</v>
      </c>
      <c r="D11" s="17"/>
      <c r="E11" s="10">
        <v>0</v>
      </c>
      <c r="F11" s="31">
        <f>+G11-E11</f>
        <v>0</v>
      </c>
      <c r="G11" s="10">
        <v>0</v>
      </c>
      <c r="H11" s="10">
        <v>0</v>
      </c>
      <c r="I11" s="16">
        <v>0</v>
      </c>
      <c r="J11" s="10">
        <f>+I11-E11</f>
        <v>0</v>
      </c>
    </row>
    <row r="12" spans="2:11" ht="12" customHeight="1" x14ac:dyDescent="0.25">
      <c r="B12" s="13"/>
      <c r="C12" s="18" t="s">
        <v>60</v>
      </c>
      <c r="D12" s="17"/>
      <c r="E12" s="10">
        <v>0</v>
      </c>
      <c r="F12" s="31">
        <f>+G12-E12</f>
        <v>0</v>
      </c>
      <c r="G12" s="10">
        <v>0</v>
      </c>
      <c r="H12" s="10">
        <v>0</v>
      </c>
      <c r="I12" s="16">
        <v>0</v>
      </c>
      <c r="J12" s="10">
        <f>+I12-E12</f>
        <v>0</v>
      </c>
    </row>
    <row r="13" spans="2:11" ht="12" customHeight="1" x14ac:dyDescent="0.25">
      <c r="B13" s="13"/>
      <c r="C13" s="18" t="s">
        <v>59</v>
      </c>
      <c r="D13" s="17"/>
      <c r="E13" s="10">
        <v>0</v>
      </c>
      <c r="F13" s="31">
        <f>+G13-E13</f>
        <v>0</v>
      </c>
      <c r="G13" s="10">
        <v>0</v>
      </c>
      <c r="H13" s="10">
        <v>0</v>
      </c>
      <c r="I13" s="16">
        <v>0</v>
      </c>
      <c r="J13" s="10">
        <f>+I13-E13</f>
        <v>0</v>
      </c>
    </row>
    <row r="14" spans="2:11" ht="12" customHeight="1" x14ac:dyDescent="0.25">
      <c r="B14" s="13"/>
      <c r="C14" s="18" t="s">
        <v>58</v>
      </c>
      <c r="D14" s="17"/>
      <c r="E14" s="10">
        <v>0</v>
      </c>
      <c r="F14" s="31">
        <f>+G14-E14</f>
        <v>0</v>
      </c>
      <c r="G14" s="10">
        <v>0</v>
      </c>
      <c r="H14" s="10">
        <v>0</v>
      </c>
      <c r="I14" s="16">
        <v>0</v>
      </c>
      <c r="J14" s="10">
        <f>+I14-E14</f>
        <v>0</v>
      </c>
    </row>
    <row r="15" spans="2:11" ht="12" customHeight="1" x14ac:dyDescent="0.25">
      <c r="B15" s="13"/>
      <c r="C15" s="18" t="s">
        <v>57</v>
      </c>
      <c r="D15" s="17"/>
      <c r="E15" s="16">
        <v>0</v>
      </c>
      <c r="F15" s="31">
        <v>4398862</v>
      </c>
      <c r="G15" s="39">
        <f>+E15+F15</f>
        <v>4398862</v>
      </c>
      <c r="H15" s="10">
        <v>4398862</v>
      </c>
      <c r="I15" s="16">
        <v>4398862</v>
      </c>
      <c r="J15" s="16">
        <f>+I15-E15</f>
        <v>4398862</v>
      </c>
      <c r="K15" s="38"/>
    </row>
    <row r="16" spans="2:11" ht="12" customHeight="1" x14ac:dyDescent="0.25">
      <c r="B16" s="13"/>
      <c r="C16" s="18" t="s">
        <v>56</v>
      </c>
      <c r="D16" s="17"/>
      <c r="E16" s="16">
        <v>0</v>
      </c>
      <c r="F16" s="31">
        <v>0</v>
      </c>
      <c r="G16" s="10">
        <f>+E16+F16</f>
        <v>0</v>
      </c>
      <c r="H16" s="10">
        <v>0</v>
      </c>
      <c r="I16" s="16">
        <v>0</v>
      </c>
      <c r="J16" s="16">
        <f>+I16-E16</f>
        <v>0</v>
      </c>
      <c r="K16" s="38"/>
    </row>
    <row r="17" spans="2:11" ht="12" customHeight="1" x14ac:dyDescent="0.25">
      <c r="B17" s="13"/>
      <c r="C17" s="18" t="s">
        <v>55</v>
      </c>
      <c r="D17" s="17"/>
      <c r="E17" s="16">
        <v>0</v>
      </c>
      <c r="F17" s="31">
        <v>11710279</v>
      </c>
      <c r="G17" s="39">
        <f>+E17+F17</f>
        <v>11710279</v>
      </c>
      <c r="H17" s="10">
        <v>11710279</v>
      </c>
      <c r="I17" s="16">
        <v>11710279</v>
      </c>
      <c r="J17" s="16">
        <f>+I17-E17</f>
        <v>11710279</v>
      </c>
      <c r="K17" s="38"/>
    </row>
    <row r="18" spans="2:11" ht="12" customHeight="1" x14ac:dyDescent="0.25">
      <c r="B18" s="13"/>
      <c r="C18" s="18" t="s">
        <v>54</v>
      </c>
      <c r="D18" s="17"/>
      <c r="E18" s="37">
        <v>0</v>
      </c>
      <c r="F18" s="37">
        <f>SUM(F19:F29)</f>
        <v>0</v>
      </c>
      <c r="G18" s="37">
        <f>SUM(G19:G29)</f>
        <v>0</v>
      </c>
      <c r="H18" s="37">
        <f>SUM(H19:H29)</f>
        <v>0</v>
      </c>
      <c r="I18" s="37">
        <f>SUM(I19:I29)</f>
        <v>0</v>
      </c>
      <c r="J18" s="31">
        <f>SUM(J19:J29)</f>
        <v>0</v>
      </c>
    </row>
    <row r="19" spans="2:11" ht="12" customHeight="1" x14ac:dyDescent="0.25">
      <c r="B19" s="13"/>
      <c r="C19" s="28"/>
      <c r="D19" s="27" t="s">
        <v>53</v>
      </c>
      <c r="E19" s="16">
        <v>0</v>
      </c>
      <c r="F19" s="31">
        <f>+G19-E19</f>
        <v>0</v>
      </c>
      <c r="G19" s="10">
        <v>0</v>
      </c>
      <c r="H19" s="10">
        <v>0</v>
      </c>
      <c r="I19" s="10">
        <v>0</v>
      </c>
      <c r="J19" s="10">
        <f>+I19-E19</f>
        <v>0</v>
      </c>
    </row>
    <row r="20" spans="2:11" ht="12" customHeight="1" x14ac:dyDescent="0.25">
      <c r="B20" s="13"/>
      <c r="C20" s="28"/>
      <c r="D20" s="27" t="s">
        <v>52</v>
      </c>
      <c r="E20" s="16">
        <v>0</v>
      </c>
      <c r="F20" s="31">
        <f>+G20-E20</f>
        <v>0</v>
      </c>
      <c r="G20" s="10">
        <v>0</v>
      </c>
      <c r="H20" s="10">
        <v>0</v>
      </c>
      <c r="I20" s="16">
        <v>0</v>
      </c>
      <c r="J20" s="10">
        <f>+I20-E20</f>
        <v>0</v>
      </c>
    </row>
    <row r="21" spans="2:11" ht="12" customHeight="1" x14ac:dyDescent="0.25">
      <c r="B21" s="13"/>
      <c r="C21" s="28"/>
      <c r="D21" s="27" t="s">
        <v>51</v>
      </c>
      <c r="E21" s="16">
        <v>0</v>
      </c>
      <c r="F21" s="31">
        <f>+G21-E21</f>
        <v>0</v>
      </c>
      <c r="G21" s="10">
        <v>0</v>
      </c>
      <c r="H21" s="10">
        <v>0</v>
      </c>
      <c r="I21" s="16">
        <v>0</v>
      </c>
      <c r="J21" s="10">
        <f>+I21-E21</f>
        <v>0</v>
      </c>
    </row>
    <row r="22" spans="2:11" ht="12" customHeight="1" x14ac:dyDescent="0.25">
      <c r="B22" s="13"/>
      <c r="C22" s="28"/>
      <c r="D22" s="27" t="s">
        <v>50</v>
      </c>
      <c r="E22" s="16">
        <v>0</v>
      </c>
      <c r="F22" s="31">
        <f>+G22-E22</f>
        <v>0</v>
      </c>
      <c r="G22" s="10">
        <v>0</v>
      </c>
      <c r="H22" s="10">
        <v>0</v>
      </c>
      <c r="I22" s="16">
        <v>0</v>
      </c>
      <c r="J22" s="10">
        <f>+I22-E22</f>
        <v>0</v>
      </c>
    </row>
    <row r="23" spans="2:11" ht="12" customHeight="1" x14ac:dyDescent="0.25">
      <c r="B23" s="13"/>
      <c r="C23" s="28"/>
      <c r="D23" s="27" t="s">
        <v>49</v>
      </c>
      <c r="E23" s="16">
        <v>0</v>
      </c>
      <c r="F23" s="31">
        <f>+G23-E23</f>
        <v>0</v>
      </c>
      <c r="G23" s="10">
        <v>0</v>
      </c>
      <c r="H23" s="10">
        <v>0</v>
      </c>
      <c r="I23" s="16">
        <v>0</v>
      </c>
      <c r="J23" s="10">
        <f>+I23-E23</f>
        <v>0</v>
      </c>
    </row>
    <row r="24" spans="2:11" ht="12" customHeight="1" x14ac:dyDescent="0.25">
      <c r="B24" s="13"/>
      <c r="C24" s="28"/>
      <c r="D24" s="27" t="s">
        <v>48</v>
      </c>
      <c r="E24" s="16">
        <v>0</v>
      </c>
      <c r="F24" s="31">
        <f>+G24-E24</f>
        <v>0</v>
      </c>
      <c r="G24" s="10">
        <v>0</v>
      </c>
      <c r="H24" s="10">
        <v>0</v>
      </c>
      <c r="I24" s="16">
        <v>0</v>
      </c>
      <c r="J24" s="10">
        <f>+I24-E24</f>
        <v>0</v>
      </c>
    </row>
    <row r="25" spans="2:11" ht="12" customHeight="1" x14ac:dyDescent="0.25">
      <c r="B25" s="13"/>
      <c r="C25" s="28"/>
      <c r="D25" s="27" t="s">
        <v>47</v>
      </c>
      <c r="E25" s="16">
        <v>0</v>
      </c>
      <c r="F25" s="31">
        <f>+G25-E25</f>
        <v>0</v>
      </c>
      <c r="G25" s="10">
        <v>0</v>
      </c>
      <c r="H25" s="10">
        <v>0</v>
      </c>
      <c r="I25" s="16">
        <v>0</v>
      </c>
      <c r="J25" s="10">
        <f>+I25-E25</f>
        <v>0</v>
      </c>
    </row>
    <row r="26" spans="2:11" ht="12" customHeight="1" x14ac:dyDescent="0.25">
      <c r="B26" s="13"/>
      <c r="C26" s="28"/>
      <c r="D26" s="27" t="s">
        <v>46</v>
      </c>
      <c r="E26" s="16">
        <v>0</v>
      </c>
      <c r="F26" s="31">
        <f>+G26-E26</f>
        <v>0</v>
      </c>
      <c r="G26" s="10">
        <v>0</v>
      </c>
      <c r="H26" s="10">
        <v>0</v>
      </c>
      <c r="I26" s="16">
        <v>0</v>
      </c>
      <c r="J26" s="10">
        <f>+I26-E26</f>
        <v>0</v>
      </c>
    </row>
    <row r="27" spans="2:11" ht="12" customHeight="1" x14ac:dyDescent="0.25">
      <c r="B27" s="13"/>
      <c r="C27" s="28"/>
      <c r="D27" s="27" t="s">
        <v>45</v>
      </c>
      <c r="E27" s="16">
        <v>0</v>
      </c>
      <c r="F27" s="31">
        <f>+G27-E27</f>
        <v>0</v>
      </c>
      <c r="G27" s="10">
        <v>0</v>
      </c>
      <c r="H27" s="10">
        <v>0</v>
      </c>
      <c r="I27" s="16">
        <v>0</v>
      </c>
      <c r="J27" s="10">
        <f>+I27-E27</f>
        <v>0</v>
      </c>
    </row>
    <row r="28" spans="2:11" ht="12" customHeight="1" x14ac:dyDescent="0.25">
      <c r="B28" s="13"/>
      <c r="C28" s="28"/>
      <c r="D28" s="27" t="s">
        <v>44</v>
      </c>
      <c r="E28" s="16">
        <v>0</v>
      </c>
      <c r="F28" s="31">
        <f>+G28-E28</f>
        <v>0</v>
      </c>
      <c r="G28" s="10">
        <v>0</v>
      </c>
      <c r="H28" s="10">
        <v>0</v>
      </c>
      <c r="I28" s="16">
        <v>0</v>
      </c>
      <c r="J28" s="10">
        <f>+I28-E28</f>
        <v>0</v>
      </c>
    </row>
    <row r="29" spans="2:11" ht="12" customHeight="1" x14ac:dyDescent="0.25">
      <c r="B29" s="13"/>
      <c r="C29" s="28"/>
      <c r="D29" s="27" t="s">
        <v>43</v>
      </c>
      <c r="E29" s="16">
        <v>0</v>
      </c>
      <c r="F29" s="31">
        <f>+G29-E29</f>
        <v>0</v>
      </c>
      <c r="G29" s="10">
        <v>0</v>
      </c>
      <c r="H29" s="10">
        <v>0</v>
      </c>
      <c r="I29" s="16">
        <v>0</v>
      </c>
      <c r="J29" s="10">
        <f>+I29-E29</f>
        <v>0</v>
      </c>
    </row>
    <row r="30" spans="2:11" ht="12" customHeight="1" x14ac:dyDescent="0.25">
      <c r="B30" s="13"/>
      <c r="C30" s="18" t="s">
        <v>42</v>
      </c>
      <c r="D30" s="17"/>
      <c r="E30" s="16">
        <f>SUM(E31:E35)</f>
        <v>0</v>
      </c>
      <c r="F30" s="31">
        <f>+G30-E30</f>
        <v>0</v>
      </c>
      <c r="G30" s="10">
        <v>0</v>
      </c>
      <c r="H30" s="10">
        <f>SUM(H31:H35)</f>
        <v>0</v>
      </c>
      <c r="I30" s="16">
        <f>SUM(I31:I35)</f>
        <v>0</v>
      </c>
      <c r="J30" s="10">
        <f>SUM(J31:J35)</f>
        <v>0</v>
      </c>
    </row>
    <row r="31" spans="2:11" ht="12" customHeight="1" x14ac:dyDescent="0.25">
      <c r="B31" s="13"/>
      <c r="C31" s="28"/>
      <c r="D31" s="27" t="s">
        <v>41</v>
      </c>
      <c r="E31" s="16">
        <v>0</v>
      </c>
      <c r="F31" s="31">
        <f>+G31-E31</f>
        <v>0</v>
      </c>
      <c r="G31" s="10">
        <v>0</v>
      </c>
      <c r="H31" s="10">
        <v>0</v>
      </c>
      <c r="I31" s="16">
        <v>0</v>
      </c>
      <c r="J31" s="10">
        <f>+I31-E31</f>
        <v>0</v>
      </c>
    </row>
    <row r="32" spans="2:11" ht="12" customHeight="1" x14ac:dyDescent="0.25">
      <c r="B32" s="13"/>
      <c r="C32" s="28"/>
      <c r="D32" s="27" t="s">
        <v>40</v>
      </c>
      <c r="E32" s="16"/>
      <c r="F32" s="31">
        <f>+G32-E32</f>
        <v>0</v>
      </c>
      <c r="G32" s="10">
        <v>0</v>
      </c>
      <c r="H32" s="10">
        <v>0</v>
      </c>
      <c r="I32" s="16">
        <v>0</v>
      </c>
      <c r="J32" s="10">
        <f>+I32-E32</f>
        <v>0</v>
      </c>
    </row>
    <row r="33" spans="2:10" ht="12" customHeight="1" x14ac:dyDescent="0.25">
      <c r="B33" s="13"/>
      <c r="C33" s="28"/>
      <c r="D33" s="27" t="s">
        <v>39</v>
      </c>
      <c r="E33" s="16">
        <v>0</v>
      </c>
      <c r="F33" s="31">
        <f>+G33-E33</f>
        <v>0</v>
      </c>
      <c r="G33" s="10">
        <v>0</v>
      </c>
      <c r="H33" s="10">
        <v>0</v>
      </c>
      <c r="I33" s="16">
        <v>0</v>
      </c>
      <c r="J33" s="10">
        <f>+I33-E33</f>
        <v>0</v>
      </c>
    </row>
    <row r="34" spans="2:10" ht="12" customHeight="1" x14ac:dyDescent="0.25">
      <c r="B34" s="13"/>
      <c r="C34" s="28"/>
      <c r="D34" s="27" t="s">
        <v>38</v>
      </c>
      <c r="E34" s="16">
        <v>0</v>
      </c>
      <c r="F34" s="31">
        <f>+G34-E34</f>
        <v>0</v>
      </c>
      <c r="G34" s="10">
        <v>0</v>
      </c>
      <c r="H34" s="10">
        <v>0</v>
      </c>
      <c r="I34" s="16">
        <v>0</v>
      </c>
      <c r="J34" s="10">
        <f>+I34-E34</f>
        <v>0</v>
      </c>
    </row>
    <row r="35" spans="2:10" ht="12" customHeight="1" x14ac:dyDescent="0.25">
      <c r="B35" s="13"/>
      <c r="C35" s="28"/>
      <c r="D35" s="27" t="s">
        <v>37</v>
      </c>
      <c r="E35" s="16">
        <v>0</v>
      </c>
      <c r="F35" s="31">
        <f>+G35-E35</f>
        <v>0</v>
      </c>
      <c r="G35" s="10">
        <v>0</v>
      </c>
      <c r="H35" s="10">
        <v>0</v>
      </c>
      <c r="I35" s="16">
        <v>0</v>
      </c>
      <c r="J35" s="10">
        <f>+I35-E35</f>
        <v>0</v>
      </c>
    </row>
    <row r="36" spans="2:10" ht="12" customHeight="1" x14ac:dyDescent="0.25">
      <c r="B36" s="13"/>
      <c r="C36" s="18" t="s">
        <v>36</v>
      </c>
      <c r="D36" s="17"/>
      <c r="E36" s="16">
        <v>614807563</v>
      </c>
      <c r="F36" s="31">
        <v>522325473</v>
      </c>
      <c r="G36" s="10">
        <v>1137133036</v>
      </c>
      <c r="H36" s="10">
        <v>1137133036</v>
      </c>
      <c r="I36" s="16">
        <v>1137133036</v>
      </c>
      <c r="J36" s="10">
        <f>+I36-E36</f>
        <v>522325473</v>
      </c>
    </row>
    <row r="37" spans="2:10" ht="12" customHeight="1" x14ac:dyDescent="0.25">
      <c r="B37" s="13"/>
      <c r="C37" s="18" t="s">
        <v>35</v>
      </c>
      <c r="D37" s="17"/>
      <c r="E37" s="16">
        <f>+E38</f>
        <v>0</v>
      </c>
      <c r="F37" s="31">
        <f>+G37-E37</f>
        <v>0</v>
      </c>
      <c r="G37" s="10">
        <v>0</v>
      </c>
      <c r="H37" s="10">
        <f>+H38</f>
        <v>0</v>
      </c>
      <c r="I37" s="16">
        <f>+I38</f>
        <v>0</v>
      </c>
      <c r="J37" s="10">
        <f>+J38</f>
        <v>0</v>
      </c>
    </row>
    <row r="38" spans="2:10" ht="12" customHeight="1" x14ac:dyDescent="0.25">
      <c r="B38" s="13"/>
      <c r="C38" s="28"/>
      <c r="D38" s="27" t="s">
        <v>34</v>
      </c>
      <c r="E38" s="16">
        <v>0</v>
      </c>
      <c r="F38" s="31">
        <f>+G38-E38</f>
        <v>0</v>
      </c>
      <c r="G38" s="10">
        <v>0</v>
      </c>
      <c r="H38" s="10">
        <v>0</v>
      </c>
      <c r="I38" s="16">
        <v>0</v>
      </c>
      <c r="J38" s="10">
        <f>+I38-E38</f>
        <v>0</v>
      </c>
    </row>
    <row r="39" spans="2:10" ht="12" customHeight="1" x14ac:dyDescent="0.25">
      <c r="B39" s="13"/>
      <c r="C39" s="18" t="s">
        <v>33</v>
      </c>
      <c r="D39" s="17"/>
      <c r="E39" s="10">
        <f>SUM(E40:E41)</f>
        <v>0</v>
      </c>
      <c r="F39" s="10">
        <f>SUM(F40:F41)</f>
        <v>0</v>
      </c>
      <c r="G39" s="10">
        <f>SUM(G40:G41)</f>
        <v>0</v>
      </c>
      <c r="H39" s="10">
        <f>SUM(H40:H41)</f>
        <v>0</v>
      </c>
      <c r="I39" s="16">
        <f>SUM(I40:I41)</f>
        <v>0</v>
      </c>
      <c r="J39" s="10">
        <f>SUM(J40:J41)</f>
        <v>0</v>
      </c>
    </row>
    <row r="40" spans="2:10" ht="12" customHeight="1" x14ac:dyDescent="0.25">
      <c r="B40" s="13"/>
      <c r="C40" s="28"/>
      <c r="D40" s="27" t="s">
        <v>32</v>
      </c>
      <c r="E40" s="16">
        <v>0</v>
      </c>
      <c r="F40" s="31">
        <f>+G40-E40</f>
        <v>0</v>
      </c>
      <c r="G40" s="10">
        <v>0</v>
      </c>
      <c r="H40" s="10">
        <v>0</v>
      </c>
      <c r="I40" s="10">
        <v>0</v>
      </c>
      <c r="J40" s="10">
        <f>+I40-E40</f>
        <v>0</v>
      </c>
    </row>
    <row r="41" spans="2:10" ht="12" customHeight="1" x14ac:dyDescent="0.25">
      <c r="B41" s="13"/>
      <c r="C41" s="28"/>
      <c r="D41" s="27" t="s">
        <v>31</v>
      </c>
      <c r="E41" s="16">
        <v>0</v>
      </c>
      <c r="F41" s="31">
        <f>+G41-E41</f>
        <v>0</v>
      </c>
      <c r="G41" s="10">
        <v>0</v>
      </c>
      <c r="H41" s="10">
        <v>0</v>
      </c>
      <c r="I41" s="10">
        <v>0</v>
      </c>
      <c r="J41" s="10">
        <f>+I41-E41</f>
        <v>0</v>
      </c>
    </row>
    <row r="42" spans="2:10" ht="12" customHeight="1" x14ac:dyDescent="0.25">
      <c r="B42" s="21"/>
      <c r="C42" s="33"/>
      <c r="D42" s="32"/>
      <c r="E42" s="16"/>
      <c r="F42" s="10"/>
      <c r="G42" s="10"/>
      <c r="H42" s="10"/>
      <c r="I42" s="16"/>
      <c r="J42" s="10"/>
    </row>
    <row r="43" spans="2:10" ht="12" customHeight="1" x14ac:dyDescent="0.25">
      <c r="B43" s="25" t="s">
        <v>30</v>
      </c>
      <c r="C43" s="24"/>
      <c r="D43" s="11"/>
      <c r="E43" s="23">
        <f>+E11+E12+E13+E14+E15+E16+E17+E18+E30+E36+E37+E39</f>
        <v>614807563</v>
      </c>
      <c r="F43" s="23">
        <f>+F11+F12+F13+F14+F15+F16+F17+F18+F30+F36+F37+F39</f>
        <v>538434614</v>
      </c>
      <c r="G43" s="23">
        <f>+G11+G12+G13+G14+G15+G16+G17+G18+G30+G36+G37+G39</f>
        <v>1153242177</v>
      </c>
      <c r="H43" s="23">
        <f>+H11+H12+H13+H14+H15+H16+H17+H18+H30+H36+H37+H39</f>
        <v>1153242177</v>
      </c>
      <c r="I43" s="23">
        <f>+I11+I12+I13+I14+I15+I16+I17+I18+I30+I36+I37+I39</f>
        <v>1153242177</v>
      </c>
      <c r="J43" s="23">
        <f>+J11+J12+J13+J14+J15+J16+J17+J18+J30+J36+J37+J39</f>
        <v>538434614</v>
      </c>
    </row>
    <row r="44" spans="2:10" ht="12" customHeight="1" x14ac:dyDescent="0.25">
      <c r="B44" s="25" t="s">
        <v>29</v>
      </c>
      <c r="C44" s="24"/>
      <c r="D44" s="11"/>
      <c r="E44" s="37"/>
      <c r="F44" s="35"/>
      <c r="G44" s="35"/>
      <c r="H44" s="35"/>
      <c r="I44" s="36"/>
      <c r="J44" s="35"/>
    </row>
    <row r="45" spans="2:10" ht="12" customHeight="1" x14ac:dyDescent="0.25">
      <c r="B45" s="25" t="s">
        <v>28</v>
      </c>
      <c r="C45" s="24"/>
      <c r="D45" s="11"/>
      <c r="E45" s="34"/>
      <c r="F45" s="34"/>
      <c r="G45" s="34"/>
      <c r="H45" s="34"/>
      <c r="I45" s="34"/>
      <c r="J45" s="23"/>
    </row>
    <row r="46" spans="2:10" ht="12" customHeight="1" x14ac:dyDescent="0.25">
      <c r="B46" s="21"/>
      <c r="C46" s="33"/>
      <c r="D46" s="32"/>
      <c r="E46" s="16"/>
      <c r="F46" s="10"/>
      <c r="G46" s="10"/>
      <c r="H46" s="10"/>
      <c r="I46" s="16"/>
      <c r="J46" s="10"/>
    </row>
    <row r="47" spans="2:10" ht="12" customHeight="1" x14ac:dyDescent="0.25">
      <c r="B47" s="25" t="s">
        <v>27</v>
      </c>
      <c r="C47" s="24"/>
      <c r="D47" s="11"/>
      <c r="E47" s="16"/>
      <c r="F47" s="10"/>
      <c r="G47" s="10"/>
      <c r="H47" s="10"/>
      <c r="I47" s="16"/>
      <c r="J47" s="10"/>
    </row>
    <row r="48" spans="2:10" ht="12" customHeight="1" x14ac:dyDescent="0.25">
      <c r="B48" s="13"/>
      <c r="C48" s="18" t="s">
        <v>26</v>
      </c>
      <c r="D48" s="17"/>
      <c r="E48" s="16">
        <f>SUM(E49:E56)</f>
        <v>0</v>
      </c>
      <c r="F48" s="10">
        <f>SUM(F49:F56)</f>
        <v>0</v>
      </c>
      <c r="G48" s="10">
        <f>SUM(G49:G56)</f>
        <v>0</v>
      </c>
      <c r="H48" s="10">
        <f>SUM(H49:H56)</f>
        <v>0</v>
      </c>
      <c r="I48" s="16">
        <f>SUM(I49:I56)</f>
        <v>0</v>
      </c>
      <c r="J48" s="10">
        <f>SUM(J49:J56)</f>
        <v>0</v>
      </c>
    </row>
    <row r="49" spans="2:10" ht="12" customHeight="1" x14ac:dyDescent="0.25">
      <c r="B49" s="13"/>
      <c r="C49" s="28"/>
      <c r="D49" s="27" t="s">
        <v>25</v>
      </c>
      <c r="E49" s="16">
        <v>0</v>
      </c>
      <c r="F49" s="10">
        <v>0</v>
      </c>
      <c r="G49" s="10">
        <f>E49+F49</f>
        <v>0</v>
      </c>
      <c r="H49" s="10">
        <v>0</v>
      </c>
      <c r="I49" s="16">
        <v>0</v>
      </c>
      <c r="J49" s="10">
        <f>+I49-E49</f>
        <v>0</v>
      </c>
    </row>
    <row r="50" spans="2:10" ht="12" customHeight="1" x14ac:dyDescent="0.25">
      <c r="B50" s="13"/>
      <c r="C50" s="28"/>
      <c r="D50" s="27" t="s">
        <v>24</v>
      </c>
      <c r="E50" s="16">
        <v>0</v>
      </c>
      <c r="F50" s="31">
        <f>+G50-E50</f>
        <v>0</v>
      </c>
      <c r="G50" s="10">
        <v>0</v>
      </c>
      <c r="H50" s="10">
        <v>0</v>
      </c>
      <c r="I50" s="10">
        <v>0</v>
      </c>
      <c r="J50" s="10">
        <f>+I50-E50</f>
        <v>0</v>
      </c>
    </row>
    <row r="51" spans="2:10" ht="12" customHeight="1" x14ac:dyDescent="0.25">
      <c r="B51" s="13"/>
      <c r="C51" s="28"/>
      <c r="D51" s="27" t="s">
        <v>23</v>
      </c>
      <c r="E51" s="16">
        <v>0</v>
      </c>
      <c r="F51" s="10">
        <v>0</v>
      </c>
      <c r="G51" s="10">
        <f>E51+F51</f>
        <v>0</v>
      </c>
      <c r="H51" s="10">
        <v>0</v>
      </c>
      <c r="I51" s="16">
        <v>0</v>
      </c>
      <c r="J51" s="10">
        <f>+I51-E51</f>
        <v>0</v>
      </c>
    </row>
    <row r="52" spans="2:10" ht="16.5" x14ac:dyDescent="0.25">
      <c r="B52" s="13"/>
      <c r="C52" s="28"/>
      <c r="D52" s="30" t="s">
        <v>22</v>
      </c>
      <c r="E52" s="16">
        <v>0</v>
      </c>
      <c r="F52" s="10">
        <v>0</v>
      </c>
      <c r="G52" s="10">
        <f>E52+F52</f>
        <v>0</v>
      </c>
      <c r="H52" s="10">
        <v>0</v>
      </c>
      <c r="I52" s="10">
        <v>0</v>
      </c>
      <c r="J52" s="10">
        <f>+I52-E52</f>
        <v>0</v>
      </c>
    </row>
    <row r="53" spans="2:10" ht="12" customHeight="1" x14ac:dyDescent="0.25">
      <c r="B53" s="13"/>
      <c r="C53" s="28"/>
      <c r="D53" s="27" t="s">
        <v>21</v>
      </c>
      <c r="E53" s="16">
        <v>0</v>
      </c>
      <c r="F53" s="10">
        <v>0</v>
      </c>
      <c r="G53" s="10">
        <f>E53+F53</f>
        <v>0</v>
      </c>
      <c r="H53" s="10">
        <v>0</v>
      </c>
      <c r="I53" s="10">
        <v>0</v>
      </c>
      <c r="J53" s="10">
        <f>+I53-E53</f>
        <v>0</v>
      </c>
    </row>
    <row r="54" spans="2:10" ht="12" customHeight="1" x14ac:dyDescent="0.25">
      <c r="B54" s="13"/>
      <c r="C54" s="28"/>
      <c r="D54" s="27" t="s">
        <v>20</v>
      </c>
      <c r="E54" s="16">
        <v>0</v>
      </c>
      <c r="F54" s="10">
        <v>0</v>
      </c>
      <c r="G54" s="10">
        <f>E54+F54</f>
        <v>0</v>
      </c>
      <c r="H54" s="10">
        <v>0</v>
      </c>
      <c r="I54" s="10">
        <v>0</v>
      </c>
      <c r="J54" s="10">
        <f>+I54-E54</f>
        <v>0</v>
      </c>
    </row>
    <row r="55" spans="2:10" ht="12" customHeight="1" x14ac:dyDescent="0.25">
      <c r="B55" s="13"/>
      <c r="C55" s="28"/>
      <c r="D55" s="30" t="s">
        <v>19</v>
      </c>
      <c r="E55" s="16">
        <v>0</v>
      </c>
      <c r="F55" s="10">
        <v>0</v>
      </c>
      <c r="G55" s="10">
        <f>E55+F55</f>
        <v>0</v>
      </c>
      <c r="H55" s="10">
        <v>0</v>
      </c>
      <c r="I55" s="10">
        <v>0</v>
      </c>
      <c r="J55" s="10">
        <f>+I55-E55</f>
        <v>0</v>
      </c>
    </row>
    <row r="56" spans="2:10" ht="12" customHeight="1" x14ac:dyDescent="0.25">
      <c r="B56" s="13"/>
      <c r="C56" s="28"/>
      <c r="D56" s="29" t="s">
        <v>18</v>
      </c>
      <c r="E56" s="16">
        <v>0</v>
      </c>
      <c r="F56" s="10">
        <v>0</v>
      </c>
      <c r="G56" s="10">
        <f>E56+F56</f>
        <v>0</v>
      </c>
      <c r="H56" s="10">
        <v>0</v>
      </c>
      <c r="I56" s="10">
        <v>0</v>
      </c>
      <c r="J56" s="10">
        <f>+I56-E56</f>
        <v>0</v>
      </c>
    </row>
    <row r="57" spans="2:10" ht="12" customHeight="1" x14ac:dyDescent="0.25">
      <c r="B57" s="13"/>
      <c r="C57" s="18" t="s">
        <v>17</v>
      </c>
      <c r="D57" s="17"/>
      <c r="E57" s="16">
        <f>SUM(E58:E61)</f>
        <v>0</v>
      </c>
      <c r="F57" s="10">
        <f>SUM(F58:F61)</f>
        <v>0</v>
      </c>
      <c r="G57" s="10">
        <f>E57+F57</f>
        <v>0</v>
      </c>
      <c r="H57" s="10">
        <f>SUM(H58:H61)</f>
        <v>0</v>
      </c>
      <c r="I57" s="10">
        <f>SUM(I58:I61)</f>
        <v>0</v>
      </c>
      <c r="J57" s="10">
        <f>SUM(J58:J61)</f>
        <v>0</v>
      </c>
    </row>
    <row r="58" spans="2:10" ht="12" customHeight="1" x14ac:dyDescent="0.25">
      <c r="B58" s="13"/>
      <c r="C58" s="28"/>
      <c r="D58" s="27" t="s">
        <v>16</v>
      </c>
      <c r="E58" s="16">
        <v>0</v>
      </c>
      <c r="F58" s="10">
        <v>0</v>
      </c>
      <c r="G58" s="10">
        <f>E58+F58</f>
        <v>0</v>
      </c>
      <c r="H58" s="10">
        <v>0</v>
      </c>
      <c r="I58" s="10">
        <v>0</v>
      </c>
      <c r="J58" s="10">
        <f>+I58-E58</f>
        <v>0</v>
      </c>
    </row>
    <row r="59" spans="2:10" ht="12" customHeight="1" x14ac:dyDescent="0.25">
      <c r="B59" s="13"/>
      <c r="C59" s="28"/>
      <c r="D59" s="27" t="s">
        <v>15</v>
      </c>
      <c r="E59" s="16">
        <v>0</v>
      </c>
      <c r="F59" s="10">
        <v>0</v>
      </c>
      <c r="G59" s="10">
        <f>E59+F59</f>
        <v>0</v>
      </c>
      <c r="H59" s="10">
        <v>0</v>
      </c>
      <c r="I59" s="10">
        <v>0</v>
      </c>
      <c r="J59" s="10">
        <f>+I59-E59</f>
        <v>0</v>
      </c>
    </row>
    <row r="60" spans="2:10" ht="12" customHeight="1" x14ac:dyDescent="0.25">
      <c r="B60" s="13"/>
      <c r="C60" s="28"/>
      <c r="D60" s="27" t="s">
        <v>14</v>
      </c>
      <c r="E60" s="16">
        <v>0</v>
      </c>
      <c r="F60" s="10">
        <v>0</v>
      </c>
      <c r="G60" s="10">
        <f>E60+F60</f>
        <v>0</v>
      </c>
      <c r="H60" s="10">
        <v>0</v>
      </c>
      <c r="I60" s="10">
        <v>0</v>
      </c>
      <c r="J60" s="10">
        <f>+I60-E60</f>
        <v>0</v>
      </c>
    </row>
    <row r="61" spans="2:10" ht="12" customHeight="1" x14ac:dyDescent="0.25">
      <c r="B61" s="13"/>
      <c r="C61" s="28"/>
      <c r="D61" s="27" t="s">
        <v>13</v>
      </c>
      <c r="E61" s="16">
        <v>0</v>
      </c>
      <c r="F61" s="10">
        <v>0</v>
      </c>
      <c r="G61" s="10">
        <f>E61+F61</f>
        <v>0</v>
      </c>
      <c r="H61" s="10">
        <v>0</v>
      </c>
      <c r="I61" s="10">
        <v>0</v>
      </c>
      <c r="J61" s="10">
        <f>+I61-E61</f>
        <v>0</v>
      </c>
    </row>
    <row r="62" spans="2:10" ht="12" customHeight="1" x14ac:dyDescent="0.25">
      <c r="B62" s="13"/>
      <c r="C62" s="18" t="s">
        <v>12</v>
      </c>
      <c r="D62" s="17"/>
      <c r="E62" s="16">
        <f>SUM(E63:E64)</f>
        <v>0</v>
      </c>
      <c r="F62" s="10">
        <f>SUM(F63:F64)</f>
        <v>0</v>
      </c>
      <c r="G62" s="10">
        <f>E62+F62</f>
        <v>0</v>
      </c>
      <c r="H62" s="10">
        <f>SUM(H63:H64)</f>
        <v>0</v>
      </c>
      <c r="I62" s="10">
        <f>SUM(I63:I64)</f>
        <v>0</v>
      </c>
      <c r="J62" s="10">
        <f>SUM(J63:J64)</f>
        <v>0</v>
      </c>
    </row>
    <row r="63" spans="2:10" ht="12" customHeight="1" x14ac:dyDescent="0.25">
      <c r="B63" s="13"/>
      <c r="C63" s="28"/>
      <c r="D63" s="27" t="s">
        <v>11</v>
      </c>
      <c r="E63" s="16">
        <v>0</v>
      </c>
      <c r="F63" s="10">
        <v>0</v>
      </c>
      <c r="G63" s="10">
        <f>E63+F63</f>
        <v>0</v>
      </c>
      <c r="H63" s="10">
        <v>0</v>
      </c>
      <c r="I63" s="10">
        <v>0</v>
      </c>
      <c r="J63" s="10">
        <f>+I63-E63</f>
        <v>0</v>
      </c>
    </row>
    <row r="64" spans="2:10" ht="12" customHeight="1" x14ac:dyDescent="0.25">
      <c r="B64" s="13"/>
      <c r="C64" s="28"/>
      <c r="D64" s="27" t="s">
        <v>10</v>
      </c>
      <c r="E64" s="16">
        <v>0</v>
      </c>
      <c r="F64" s="10">
        <v>0</v>
      </c>
      <c r="G64" s="10">
        <f>E64+F64</f>
        <v>0</v>
      </c>
      <c r="H64" s="10">
        <v>0</v>
      </c>
      <c r="I64" s="10">
        <v>0</v>
      </c>
      <c r="J64" s="10">
        <f>+I64-E64</f>
        <v>0</v>
      </c>
    </row>
    <row r="65" spans="2:12" ht="12" customHeight="1" x14ac:dyDescent="0.25">
      <c r="B65" s="13"/>
      <c r="C65" s="18" t="s">
        <v>9</v>
      </c>
      <c r="D65" s="17"/>
      <c r="E65" s="16">
        <v>1872450337</v>
      </c>
      <c r="F65" s="26">
        <v>848455534</v>
      </c>
      <c r="G65" s="10">
        <f>+E65+F65</f>
        <v>2720905871</v>
      </c>
      <c r="H65" s="16">
        <v>2720905871</v>
      </c>
      <c r="I65" s="16">
        <v>2720905871</v>
      </c>
      <c r="J65" s="10">
        <f>+I65-E65</f>
        <v>848455534</v>
      </c>
      <c r="L65" s="22">
        <f>+H65-I65</f>
        <v>0</v>
      </c>
    </row>
    <row r="66" spans="2:12" ht="12" customHeight="1" x14ac:dyDescent="0.25">
      <c r="B66" s="13"/>
      <c r="C66" s="18" t="s">
        <v>8</v>
      </c>
      <c r="D66" s="17"/>
      <c r="E66" s="16">
        <v>0</v>
      </c>
      <c r="F66" s="10">
        <v>0</v>
      </c>
      <c r="G66" s="10">
        <f>E66+F66</f>
        <v>0</v>
      </c>
      <c r="H66" s="10">
        <v>0</v>
      </c>
      <c r="I66" s="10">
        <v>0</v>
      </c>
      <c r="J66" s="10">
        <f>+I66-E66</f>
        <v>0</v>
      </c>
    </row>
    <row r="67" spans="2:12" ht="12" customHeight="1" x14ac:dyDescent="0.25">
      <c r="B67" s="21"/>
      <c r="C67" s="20"/>
      <c r="D67" s="19"/>
      <c r="E67" s="16"/>
      <c r="F67" s="10"/>
      <c r="G67" s="10"/>
      <c r="H67" s="10"/>
      <c r="I67" s="10"/>
      <c r="J67" s="10"/>
    </row>
    <row r="68" spans="2:12" ht="12" customHeight="1" x14ac:dyDescent="0.25">
      <c r="B68" s="25" t="s">
        <v>7</v>
      </c>
      <c r="C68" s="24"/>
      <c r="D68" s="11"/>
      <c r="E68" s="23">
        <f>+E48+E57+E62+E65+E66</f>
        <v>1872450337</v>
      </c>
      <c r="F68" s="23">
        <f>+F48+F57+F62+F65+F66</f>
        <v>848455534</v>
      </c>
      <c r="G68" s="23">
        <f>+G48+G57+G62+G65+G66</f>
        <v>2720905871</v>
      </c>
      <c r="H68" s="23">
        <f>+H48+H57+H62+H65+H66</f>
        <v>2720905871</v>
      </c>
      <c r="I68" s="23">
        <f>+I48+I57+I62+I65+I66</f>
        <v>2720905871</v>
      </c>
      <c r="J68" s="23">
        <f>+J48+J57+J62+J65+J66</f>
        <v>848455534</v>
      </c>
    </row>
    <row r="69" spans="2:12" ht="12" customHeight="1" x14ac:dyDescent="0.25">
      <c r="B69" s="21"/>
      <c r="C69" s="20"/>
      <c r="D69" s="19"/>
      <c r="E69" s="16"/>
      <c r="F69" s="16"/>
      <c r="G69" s="16"/>
      <c r="H69" s="16"/>
      <c r="I69" s="16"/>
      <c r="J69" s="16"/>
    </row>
    <row r="70" spans="2:12" ht="12" customHeight="1" x14ac:dyDescent="0.25">
      <c r="B70" s="25" t="s">
        <v>6</v>
      </c>
      <c r="C70" s="24"/>
      <c r="D70" s="11"/>
      <c r="E70" s="16">
        <f>+E71</f>
        <v>0</v>
      </c>
      <c r="F70" s="16">
        <f>+F71</f>
        <v>0</v>
      </c>
      <c r="G70" s="16">
        <f>+G71</f>
        <v>0</v>
      </c>
      <c r="H70" s="16">
        <f>+H71</f>
        <v>0</v>
      </c>
      <c r="I70" s="16">
        <f>+I71</f>
        <v>0</v>
      </c>
      <c r="J70" s="16">
        <f>+J71</f>
        <v>0</v>
      </c>
    </row>
    <row r="71" spans="2:12" ht="12" customHeight="1" x14ac:dyDescent="0.25">
      <c r="B71" s="13"/>
      <c r="C71" s="18" t="s">
        <v>5</v>
      </c>
      <c r="D71" s="17"/>
      <c r="E71" s="16">
        <v>0</v>
      </c>
      <c r="F71" s="16">
        <v>0</v>
      </c>
      <c r="G71" s="16">
        <f>+E71+F71</f>
        <v>0</v>
      </c>
      <c r="H71" s="16">
        <v>0</v>
      </c>
      <c r="I71" s="16">
        <v>0</v>
      </c>
      <c r="J71" s="16">
        <f>+I71-E71</f>
        <v>0</v>
      </c>
    </row>
    <row r="72" spans="2:12" ht="12" customHeight="1" x14ac:dyDescent="0.25">
      <c r="B72" s="21"/>
      <c r="C72" s="20"/>
      <c r="D72" s="19"/>
      <c r="E72" s="16"/>
      <c r="F72" s="16"/>
      <c r="G72" s="16"/>
      <c r="H72" s="16"/>
      <c r="I72" s="16"/>
      <c r="J72" s="16"/>
    </row>
    <row r="73" spans="2:12" ht="12" customHeight="1" x14ac:dyDescent="0.25">
      <c r="B73" s="25" t="s">
        <v>4</v>
      </c>
      <c r="C73" s="24"/>
      <c r="D73" s="11"/>
      <c r="E73" s="23">
        <f>+E43+E68+E70</f>
        <v>2487257900</v>
      </c>
      <c r="F73" s="23">
        <f>+F43+F68+F70</f>
        <v>1386890148</v>
      </c>
      <c r="G73" s="23">
        <f>+G43+G68+G70</f>
        <v>3874148048</v>
      </c>
      <c r="H73" s="23">
        <f>+H43+H68+H70</f>
        <v>3874148048</v>
      </c>
      <c r="I73" s="23">
        <f>+I43+I68+I70</f>
        <v>3874148048</v>
      </c>
      <c r="J73" s="23">
        <f>+J43+J68+J70</f>
        <v>1386890148</v>
      </c>
      <c r="L73" s="22">
        <f>+H73-I73</f>
        <v>0</v>
      </c>
    </row>
    <row r="74" spans="2:12" ht="12" customHeight="1" x14ac:dyDescent="0.25">
      <c r="B74" s="21"/>
      <c r="C74" s="20"/>
      <c r="D74" s="19"/>
      <c r="E74" s="16"/>
      <c r="F74" s="10"/>
      <c r="G74" s="10"/>
      <c r="H74" s="10"/>
      <c r="I74" s="10"/>
      <c r="J74" s="10"/>
    </row>
    <row r="75" spans="2:12" ht="12" customHeight="1" x14ac:dyDescent="0.25">
      <c r="B75" s="13"/>
      <c r="C75" s="12" t="s">
        <v>3</v>
      </c>
      <c r="D75" s="11"/>
      <c r="E75" s="16"/>
      <c r="F75" s="10"/>
      <c r="G75" s="10"/>
      <c r="H75" s="10"/>
      <c r="I75" s="10"/>
      <c r="J75" s="10"/>
    </row>
    <row r="76" spans="2:12" ht="12" customHeight="1" x14ac:dyDescent="0.25">
      <c r="B76" s="13"/>
      <c r="C76" s="18" t="s">
        <v>2</v>
      </c>
      <c r="D76" s="17"/>
      <c r="E76" s="16">
        <v>0</v>
      </c>
      <c r="F76" s="10">
        <v>0</v>
      </c>
      <c r="G76" s="10">
        <v>0</v>
      </c>
      <c r="H76" s="10">
        <v>0</v>
      </c>
      <c r="I76" s="10">
        <v>0</v>
      </c>
      <c r="J76" s="10"/>
    </row>
    <row r="77" spans="2:12" ht="12" customHeight="1" x14ac:dyDescent="0.25">
      <c r="B77" s="13"/>
      <c r="C77" s="15" t="s">
        <v>1</v>
      </c>
      <c r="D77" s="14"/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</row>
    <row r="78" spans="2:12" ht="12" customHeight="1" x14ac:dyDescent="0.25">
      <c r="B78" s="13"/>
      <c r="C78" s="12" t="s">
        <v>0</v>
      </c>
      <c r="D78" s="11"/>
      <c r="E78" s="10">
        <f>+E76+E77</f>
        <v>0</v>
      </c>
      <c r="F78" s="10">
        <f>+F76+F77</f>
        <v>0</v>
      </c>
      <c r="G78" s="10">
        <f>+G76+G77</f>
        <v>0</v>
      </c>
      <c r="H78" s="10">
        <f>+H76+H77</f>
        <v>0</v>
      </c>
      <c r="I78" s="10">
        <f>+I76+I77</f>
        <v>0</v>
      </c>
      <c r="J78" s="10"/>
    </row>
    <row r="79" spans="2:12" ht="12" customHeight="1" thickBot="1" x14ac:dyDescent="0.3">
      <c r="B79" s="9"/>
      <c r="C79" s="8"/>
      <c r="D79" s="7"/>
      <c r="E79" s="6"/>
      <c r="F79" s="6"/>
      <c r="G79" s="6"/>
      <c r="H79" s="6"/>
      <c r="I79" s="6"/>
      <c r="J79" s="6"/>
    </row>
    <row r="81" spans="5:10" x14ac:dyDescent="0.25">
      <c r="E81" s="5">
        <v>2487257900</v>
      </c>
      <c r="F81" s="5">
        <v>1386890148</v>
      </c>
      <c r="G81" s="5">
        <v>3874148048</v>
      </c>
      <c r="H81" s="5">
        <v>3874148048</v>
      </c>
      <c r="I81" s="5">
        <v>3874148048</v>
      </c>
      <c r="J81" s="5">
        <v>1386890148</v>
      </c>
    </row>
    <row r="82" spans="5:10" x14ac:dyDescent="0.25">
      <c r="E82" s="4"/>
      <c r="F82" s="4"/>
      <c r="G82" s="2"/>
      <c r="H82" s="2"/>
      <c r="I82" s="2"/>
      <c r="J82" s="4"/>
    </row>
    <row r="83" spans="5:10" x14ac:dyDescent="0.25">
      <c r="E83" s="2">
        <f>+E73-E81</f>
        <v>0</v>
      </c>
      <c r="F83" s="2">
        <f>+F73-F81</f>
        <v>0</v>
      </c>
      <c r="G83" s="2">
        <f>+G73-G81</f>
        <v>0</v>
      </c>
      <c r="H83" s="2">
        <f>+H73-H81</f>
        <v>0</v>
      </c>
      <c r="I83" s="2">
        <f>+I73-I81</f>
        <v>0</v>
      </c>
      <c r="J83" s="2">
        <f>+J73-J81</f>
        <v>0</v>
      </c>
    </row>
    <row r="84" spans="5:10" x14ac:dyDescent="0.25">
      <c r="E84" s="3"/>
      <c r="F84" s="3"/>
      <c r="G84" s="3"/>
      <c r="H84" s="3"/>
      <c r="I84" s="3"/>
    </row>
    <row r="86" spans="5:10" x14ac:dyDescent="0.25">
      <c r="G86" s="2"/>
    </row>
    <row r="88" spans="5:10" x14ac:dyDescent="0.25">
      <c r="E88" s="1"/>
      <c r="F88" s="1"/>
      <c r="G88" s="1"/>
      <c r="H88" s="1"/>
      <c r="I88" s="1"/>
      <c r="J88" s="1"/>
    </row>
  </sheetData>
  <mergeCells count="49">
    <mergeCell ref="C79:D79"/>
    <mergeCell ref="B70:D70"/>
    <mergeCell ref="C71:D71"/>
    <mergeCell ref="C72:D72"/>
    <mergeCell ref="B73:D73"/>
    <mergeCell ref="C74:D74"/>
    <mergeCell ref="C75:D75"/>
    <mergeCell ref="C65:D65"/>
    <mergeCell ref="C66:D66"/>
    <mergeCell ref="C67:D67"/>
    <mergeCell ref="B68:D68"/>
    <mergeCell ref="C76:D76"/>
    <mergeCell ref="C78:D78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F7:F8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2022-01-28T21:38:56Z</dcterms:created>
  <dcterms:modified xsi:type="dcterms:W3CDTF">2022-01-28T21:39:24Z</dcterms:modified>
</cp:coreProperties>
</file>