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8_{47ABE366-50B2-4355-B375-82B6AD788090}" xr6:coauthVersionLast="36" xr6:coauthVersionMax="36" xr10:uidLastSave="{00000000-0000-0000-0000-000000000000}"/>
  <bookViews>
    <workbookView xWindow="0" yWindow="0" windowWidth="20490" windowHeight="6945" xr2:uid="{5F770860-D4B6-4B79-9259-20B38ECCAECA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C22" i="1" s="1"/>
  <c r="C23" i="1" s="1"/>
  <c r="C24" i="1" s="1"/>
  <c r="D9" i="1"/>
  <c r="D22" i="1" s="1"/>
  <c r="D23" i="1" s="1"/>
  <c r="D24" i="1" s="1"/>
  <c r="C57" i="1"/>
  <c r="C66" i="1" s="1"/>
  <c r="D14" i="1"/>
  <c r="C14" i="1"/>
  <c r="E14" i="1"/>
  <c r="E22" i="1" s="1"/>
  <c r="E23" i="1" s="1"/>
  <c r="E24" i="1" s="1"/>
  <c r="D18" i="1"/>
  <c r="E18" i="1"/>
  <c r="C42" i="1"/>
  <c r="D42" i="1"/>
  <c r="D51" i="1" s="1"/>
  <c r="D52" i="1" s="1"/>
  <c r="E42" i="1"/>
  <c r="C43" i="1"/>
  <c r="D43" i="1"/>
  <c r="E43" i="1"/>
  <c r="C47" i="1"/>
  <c r="D47" i="1"/>
  <c r="C51" i="1"/>
  <c r="C52" i="1" s="1"/>
  <c r="D57" i="1"/>
  <c r="E57" i="1"/>
  <c r="E66" i="1" s="1"/>
  <c r="E67" i="1" s="1"/>
  <c r="C58" i="1"/>
  <c r="D58" i="1"/>
  <c r="E58" i="1"/>
  <c r="C62" i="1"/>
  <c r="D62" i="1"/>
  <c r="E62" i="1"/>
  <c r="D66" i="1"/>
  <c r="D67" i="1" s="1"/>
  <c r="E47" i="1" l="1"/>
  <c r="E51" i="1" s="1"/>
  <c r="E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<sst xmlns="http://schemas.openxmlformats.org/spreadsheetml/2006/main" count="62" uniqueCount="42">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</sst>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8901-6025-47A0-A1E3-FA7719F325C4}">
  <sheetPr>
    <pageSetUpPr fitToPage="1"/>
  </sheetPr>
  <dimension ref="B1:G68"/>
  <sheetViews>
    <sheetView tabSelected="1" view="pageBreakPreview" zoomScale="120" zoomScaleNormal="175" zoomScaleSheetLayoutView="120" workbookViewId="0">
      <selection activeCell="B16" sqref="B16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2487257900</v>
      </c>
      <c r="D9" s="27">
        <f>+D10+D11+D12</f>
        <v>3874148048</v>
      </c>
      <c r="E9" s="27">
        <f>+E10+E11+E12</f>
        <v>3874148048</v>
      </c>
    </row>
    <row r="10" spans="2:7" ht="12.75" customHeight="1" x14ac:dyDescent="0.25">
      <c r="B10" s="32" t="s">
        <v>33</v>
      </c>
      <c r="C10" s="27">
        <v>614807563</v>
      </c>
      <c r="D10" s="29">
        <v>1153242177</v>
      </c>
      <c r="E10" s="29">
        <v>1153242177</v>
      </c>
      <c r="G10" s="33"/>
    </row>
    <row r="11" spans="2:7" ht="12.75" customHeight="1" x14ac:dyDescent="0.25">
      <c r="B11" s="32" t="s">
        <v>7</v>
      </c>
      <c r="C11" s="27">
        <v>1872450337</v>
      </c>
      <c r="D11" s="29">
        <v>2720905871</v>
      </c>
      <c r="E11" s="29">
        <v>2720905871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2487257900</v>
      </c>
      <c r="D14" s="27">
        <f>SUM(D15:D16)</f>
        <v>3835153817</v>
      </c>
      <c r="E14" s="27">
        <f>SUM(E15:E16)</f>
        <v>3351513992</v>
      </c>
    </row>
    <row r="15" spans="2:7" ht="12.75" customHeight="1" x14ac:dyDescent="0.25">
      <c r="B15" s="32" t="s">
        <v>16</v>
      </c>
      <c r="C15" s="27">
        <v>614807563</v>
      </c>
      <c r="D15" s="29">
        <v>1134886073</v>
      </c>
      <c r="E15" s="29">
        <v>1009970886</v>
      </c>
    </row>
    <row r="16" spans="2:7" ht="12.75" customHeight="1" x14ac:dyDescent="0.25">
      <c r="B16" s="32" t="s">
        <v>30</v>
      </c>
      <c r="C16" s="27">
        <v>1872450337</v>
      </c>
      <c r="D16" s="29">
        <v>2700267744</v>
      </c>
      <c r="E16" s="29">
        <v>2341543106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38994231</v>
      </c>
      <c r="E22" s="27">
        <f>+E9-E14+E18</f>
        <v>522634056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38994231</v>
      </c>
      <c r="E23" s="27">
        <f>+E22-E12</f>
        <v>522634056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38994231</v>
      </c>
      <c r="E24" s="27">
        <f>+E23-E18</f>
        <v>522634056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614807563</v>
      </c>
      <c r="D42" s="8">
        <f>+D10</f>
        <v>1153242177</v>
      </c>
      <c r="E42" s="8">
        <f>+E10</f>
        <v>1153242177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614807563</v>
      </c>
      <c r="D47" s="8">
        <f>+D15</f>
        <v>1134886073</v>
      </c>
      <c r="E47" s="8">
        <f>+E15</f>
        <v>1009970886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18356104</v>
      </c>
      <c r="E51" s="3">
        <f>+E42+E43-E47+E49</f>
        <v>143271291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18356104</v>
      </c>
      <c r="E52" s="3">
        <f>+E51-E43</f>
        <v>143271291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1872450337</v>
      </c>
      <c r="D57" s="8">
        <f>+D11</f>
        <v>2720905871</v>
      </c>
      <c r="E57" s="8">
        <f>+E11</f>
        <v>2720905871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1872450337</v>
      </c>
      <c r="D62" s="8">
        <f>+D16</f>
        <v>2700267744</v>
      </c>
      <c r="E62" s="8">
        <f>+E16</f>
        <v>2341543106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20638127</v>
      </c>
      <c r="E66" s="3">
        <f>+E57+E58-E62+E64</f>
        <v>379362765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20638127</v>
      </c>
      <c r="E67" s="1">
        <f>+E66-E58</f>
        <v>379362765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2022-01-28T21:32:37Z</dcterms:created>
  <dcterms:modified xsi:type="dcterms:W3CDTF">2022-01-28T21:38:36Z</dcterms:modified>
</cp:coreProperties>
</file>