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Oficonta\Jefatura\Cuenta Publica 2021\03-21 Cuenta publica Julio Septiembre\06 Cuenta Publica Transparencia 2T 21\LDF_2T_21\"/>
    </mc:Choice>
  </mc:AlternateContent>
  <xr:revisionPtr revIDLastSave="0" documentId="13_ncr:1_{82575077-5E0F-445F-9860-2BFC6B214D01}" xr6:coauthVersionLast="36" xr6:coauthVersionMax="36" xr10:uidLastSave="{00000000-0000-0000-0000-000000000000}"/>
  <bookViews>
    <workbookView xWindow="28680" yWindow="-120" windowWidth="29040" windowHeight="15840" tabRatio="850" xr2:uid="{00000000-000D-0000-FFFF-FFFF00000000}"/>
  </bookViews>
  <sheets>
    <sheet name="ANEXO 1 -F6D" sheetId="27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7" l="1"/>
  <c r="F24" i="27"/>
  <c r="D24" i="27"/>
  <c r="G12" i="27"/>
  <c r="F12" i="27"/>
  <c r="D12" i="27"/>
  <c r="C12" i="27" l="1"/>
  <c r="C24" i="27"/>
  <c r="E14" i="27" l="1"/>
  <c r="E12" i="27" s="1"/>
  <c r="E26" i="27"/>
  <c r="H14" i="27" l="1"/>
  <c r="H12" i="27" s="1"/>
  <c r="E24" i="27"/>
  <c r="H24" i="27" s="1"/>
  <c r="H26" i="27"/>
  <c r="G21" i="27" l="1"/>
  <c r="F21" i="27"/>
  <c r="E21" i="27"/>
  <c r="D21" i="27"/>
  <c r="C21" i="27"/>
  <c r="G9" i="27"/>
  <c r="F9" i="27"/>
  <c r="D9" i="27"/>
  <c r="C9" i="27"/>
  <c r="H21" i="27" l="1"/>
  <c r="F32" i="27"/>
  <c r="D32" i="27"/>
  <c r="G32" i="27"/>
  <c r="C32" i="27"/>
  <c r="E9" i="27"/>
  <c r="H9" i="27" l="1"/>
  <c r="E32" i="27"/>
  <c r="H32" i="27" l="1"/>
</calcChain>
</file>

<file path=xl/sharedStrings.xml><?xml version="1.0" encoding="utf-8"?>
<sst xmlns="http://schemas.openxmlformats.org/spreadsheetml/2006/main" count="36" uniqueCount="26">
  <si>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</si>
  <si>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</si>
  <si>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</si>
  <si>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</si>
  <si>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</si>
  <si>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</si>
  <si>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</si>
  <si>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</si>
  <si>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</si>
  <si>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</si>
  <si>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</si>
  <si>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</si>
  <si>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</si>
  <si>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</si>
  <si>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</si>
  <si>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</si>
  <si>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</si>
  <si>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</si>
  <si>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</si>
  <si>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</si>
  <si>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</si>
  <si>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</si>
  <si>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</si>
  <si>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Aprobado (d)</t>
  </si>
  <si>
    <t>Subejercicio ( e 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</si>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</sst>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view="pageBreakPreview" zoomScale="120" zoomScaleNormal="145" zoomScaleSheetLayoutView="120" workbookViewId="0">
      <selection activeCell="B13" sqref="B13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7" t="s">
        <v>22</v>
      </c>
      <c r="C2" s="28"/>
      <c r="D2" s="28"/>
      <c r="E2" s="28"/>
      <c r="F2" s="28"/>
      <c r="G2" s="28"/>
      <c r="H2" s="29"/>
    </row>
    <row r="3" spans="2:8" ht="9.75" customHeight="1" x14ac:dyDescent="0.25">
      <c r="B3" s="30" t="s">
        <v>2</v>
      </c>
      <c r="C3" s="31"/>
      <c r="D3" s="31"/>
      <c r="E3" s="31"/>
      <c r="F3" s="31"/>
      <c r="G3" s="31"/>
      <c r="H3" s="32"/>
    </row>
    <row r="4" spans="2:8" ht="9.75" customHeight="1" x14ac:dyDescent="0.25">
      <c r="B4" s="30" t="s">
        <v>6</v>
      </c>
      <c r="C4" s="31"/>
      <c r="D4" s="31"/>
      <c r="E4" s="31"/>
      <c r="F4" s="31"/>
      <c r="G4" s="31"/>
      <c r="H4" s="32"/>
    </row>
    <row r="5" spans="2:8" ht="9.75" customHeight="1" x14ac:dyDescent="0.25">
      <c r="B5" s="30" t="s">
        <v>25</v>
      </c>
      <c r="C5" s="31"/>
      <c r="D5" s="31"/>
      <c r="E5" s="31"/>
      <c r="F5" s="31"/>
      <c r="G5" s="31"/>
      <c r="H5" s="32"/>
    </row>
    <row r="6" spans="2:8" ht="9.75" customHeight="1" thickBot="1" x14ac:dyDescent="0.3">
      <c r="B6" s="33" t="s">
        <v>0</v>
      </c>
      <c r="C6" s="34"/>
      <c r="D6" s="34"/>
      <c r="E6" s="34"/>
      <c r="F6" s="34"/>
      <c r="G6" s="34"/>
      <c r="H6" s="35"/>
    </row>
    <row r="7" spans="2:8" ht="15.75" thickBot="1" x14ac:dyDescent="0.3">
      <c r="B7" s="20" t="s">
        <v>21</v>
      </c>
      <c r="C7" s="22" t="s">
        <v>3</v>
      </c>
      <c r="D7" s="23"/>
      <c r="E7" s="23"/>
      <c r="F7" s="23"/>
      <c r="G7" s="24"/>
      <c r="H7" s="25" t="s">
        <v>24</v>
      </c>
    </row>
    <row r="8" spans="2:8" ht="17.25" thickBot="1" x14ac:dyDescent="0.3">
      <c r="B8" s="21"/>
      <c r="C8" s="16" t="s">
        <v>23</v>
      </c>
      <c r="D8" s="16" t="s">
        <v>4</v>
      </c>
      <c r="E8" s="16" t="s">
        <v>5</v>
      </c>
      <c r="F8" s="16" t="s">
        <v>7</v>
      </c>
      <c r="G8" s="16" t="s">
        <v>1</v>
      </c>
      <c r="H8" s="26"/>
    </row>
    <row r="9" spans="2:8" ht="16.5" x14ac:dyDescent="0.25">
      <c r="B9" s="19" t="s">
        <v>8</v>
      </c>
      <c r="C9" s="17">
        <f>+C10+C11+C12+C15+C16+C19</f>
        <v>453303824</v>
      </c>
      <c r="D9" s="11">
        <f t="shared" ref="D9:G9" si="0">+D10+D11+D12+D15+D16+D19</f>
        <v>35015500</v>
      </c>
      <c r="E9" s="11">
        <f>+E10+E11+E12+E15+E16+E19</f>
        <v>488319324</v>
      </c>
      <c r="F9" s="11">
        <f t="shared" si="0"/>
        <v>290472669</v>
      </c>
      <c r="G9" s="11">
        <f t="shared" si="0"/>
        <v>290472669</v>
      </c>
      <c r="H9" s="11">
        <f>+E9-F9</f>
        <v>197846655</v>
      </c>
    </row>
    <row r="10" spans="2:8" ht="16.5" x14ac:dyDescent="0.25">
      <c r="B10" s="4" t="s">
        <v>9</v>
      </c>
      <c r="C10" s="2"/>
      <c r="D10" s="3"/>
      <c r="E10" s="3"/>
      <c r="F10" s="3"/>
      <c r="G10" s="3"/>
      <c r="H10" s="3"/>
    </row>
    <row r="11" spans="2:8" ht="10.5" customHeight="1" x14ac:dyDescent="0.25">
      <c r="B11" s="4" t="s">
        <v>10</v>
      </c>
      <c r="C11" s="2"/>
      <c r="D11" s="3"/>
      <c r="E11" s="3"/>
      <c r="F11" s="3"/>
      <c r="G11" s="3"/>
      <c r="H11" s="3"/>
    </row>
    <row r="12" spans="2:8" ht="10.5" customHeight="1" x14ac:dyDescent="0.25">
      <c r="B12" s="4" t="s">
        <v>11</v>
      </c>
      <c r="C12" s="18">
        <f t="shared" ref="C12:H12" si="1">SUM(C13:C14)</f>
        <v>453303824</v>
      </c>
      <c r="D12" s="18">
        <f t="shared" si="1"/>
        <v>35015500</v>
      </c>
      <c r="E12" s="18">
        <f t="shared" si="1"/>
        <v>488319324</v>
      </c>
      <c r="F12" s="18">
        <f t="shared" si="1"/>
        <v>290472669</v>
      </c>
      <c r="G12" s="18">
        <f t="shared" si="1"/>
        <v>290472669</v>
      </c>
      <c r="H12" s="18">
        <f t="shared" si="1"/>
        <v>197846655</v>
      </c>
    </row>
    <row r="13" spans="2:8" ht="10.5" customHeight="1" x14ac:dyDescent="0.25">
      <c r="B13" s="4" t="s">
        <v>12</v>
      </c>
      <c r="C13" s="12"/>
      <c r="D13" s="9"/>
      <c r="E13" s="8"/>
      <c r="F13" s="9"/>
      <c r="G13" s="9"/>
      <c r="H13" s="9"/>
    </row>
    <row r="14" spans="2:8" ht="10.5" customHeight="1" x14ac:dyDescent="0.25">
      <c r="B14" s="4" t="s">
        <v>13</v>
      </c>
      <c r="C14" s="15">
        <v>453303824</v>
      </c>
      <c r="D14" s="15">
        <v>35015500</v>
      </c>
      <c r="E14" s="15">
        <f>+C14+D14</f>
        <v>488319324</v>
      </c>
      <c r="F14" s="15">
        <v>290472669</v>
      </c>
      <c r="G14" s="15">
        <v>290472669</v>
      </c>
      <c r="H14" s="9">
        <f>+E14-F14</f>
        <v>197846655</v>
      </c>
    </row>
    <row r="15" spans="2:8" ht="10.5" customHeight="1" x14ac:dyDescent="0.25">
      <c r="B15" s="4" t="s">
        <v>14</v>
      </c>
      <c r="C15" s="2"/>
      <c r="D15" s="3"/>
      <c r="E15" s="3"/>
      <c r="F15" s="3"/>
      <c r="G15" s="3"/>
      <c r="H15" s="3"/>
    </row>
    <row r="16" spans="2:8" ht="24.75" x14ac:dyDescent="0.25">
      <c r="B16" s="4" t="s">
        <v>15</v>
      </c>
      <c r="C16" s="2"/>
      <c r="D16" s="3"/>
      <c r="E16" s="3"/>
      <c r="F16" s="3"/>
      <c r="G16" s="3"/>
      <c r="H16" s="3"/>
    </row>
    <row r="17" spans="2:8" ht="10.5" customHeight="1" x14ac:dyDescent="0.25">
      <c r="B17" s="5" t="s">
        <v>16</v>
      </c>
      <c r="C17" s="2"/>
      <c r="D17" s="3"/>
      <c r="E17" s="3"/>
      <c r="F17" s="3"/>
      <c r="G17" s="3"/>
      <c r="H17" s="3"/>
    </row>
    <row r="18" spans="2:8" ht="10.5" customHeight="1" x14ac:dyDescent="0.25">
      <c r="B18" s="5" t="s">
        <v>17</v>
      </c>
      <c r="C18" s="2"/>
      <c r="D18" s="3"/>
      <c r="E18" s="3"/>
      <c r="F18" s="3"/>
      <c r="G18" s="3"/>
      <c r="H18" s="3"/>
    </row>
    <row r="19" spans="2:8" ht="10.5" customHeight="1" x14ac:dyDescent="0.25">
      <c r="B19" s="4" t="s">
        <v>18</v>
      </c>
      <c r="C19" s="2"/>
      <c r="D19" s="3"/>
      <c r="E19" s="3"/>
      <c r="F19" s="3"/>
      <c r="G19" s="3"/>
      <c r="H19" s="3"/>
    </row>
    <row r="20" spans="2:8" ht="10.5" customHeight="1" x14ac:dyDescent="0.25">
      <c r="B20" s="4"/>
      <c r="C20" s="2"/>
      <c r="D20" s="3"/>
      <c r="E20" s="3"/>
      <c r="F20" s="3"/>
      <c r="G20" s="3"/>
      <c r="H20" s="3"/>
    </row>
    <row r="21" spans="2:8" ht="16.5" x14ac:dyDescent="0.25">
      <c r="B21" s="19" t="s">
        <v>19</v>
      </c>
      <c r="C21" s="13">
        <f>+C22+C23+C27+C28+C31+C24</f>
        <v>1568060256</v>
      </c>
      <c r="D21" s="13">
        <f t="shared" ref="D21:G21" si="2">+D22+D23+D27+D28+D31+D24</f>
        <v>408596120</v>
      </c>
      <c r="E21" s="13">
        <f t="shared" si="2"/>
        <v>1976656376</v>
      </c>
      <c r="F21" s="13">
        <f t="shared" si="2"/>
        <v>1311926459</v>
      </c>
      <c r="G21" s="13">
        <f t="shared" si="2"/>
        <v>1311795809</v>
      </c>
      <c r="H21" s="13">
        <f t="shared" ref="H21" si="3">+E21-F21</f>
        <v>664729917</v>
      </c>
    </row>
    <row r="22" spans="2:8" ht="16.5" x14ac:dyDescent="0.25">
      <c r="B22" s="4" t="s">
        <v>9</v>
      </c>
      <c r="C22" s="2"/>
      <c r="D22" s="3"/>
      <c r="E22" s="3"/>
      <c r="F22" s="3"/>
      <c r="G22" s="3"/>
      <c r="H22" s="3"/>
    </row>
    <row r="23" spans="2:8" ht="10.5" customHeight="1" x14ac:dyDescent="0.25">
      <c r="B23" s="4" t="s">
        <v>10</v>
      </c>
      <c r="C23" s="2"/>
      <c r="D23" s="3"/>
      <c r="E23" s="3"/>
      <c r="F23" s="3"/>
      <c r="G23" s="3"/>
      <c r="H23" s="3"/>
    </row>
    <row r="24" spans="2:8" ht="10.5" customHeight="1" x14ac:dyDescent="0.25">
      <c r="B24" s="4" t="s">
        <v>11</v>
      </c>
      <c r="C24" s="18">
        <f>SUM(C25:C26)</f>
        <v>1568060256</v>
      </c>
      <c r="D24" s="9">
        <f t="shared" ref="D24:F24" si="4">SUM(D25:D26)</f>
        <v>408596120</v>
      </c>
      <c r="E24" s="9">
        <f t="shared" si="4"/>
        <v>1976656376</v>
      </c>
      <c r="F24" s="9">
        <f t="shared" si="4"/>
        <v>1311926459</v>
      </c>
      <c r="G24" s="9">
        <f>SUM(G25:G26)</f>
        <v>1311795809</v>
      </c>
      <c r="H24" s="9">
        <f>+E24-F24</f>
        <v>664729917</v>
      </c>
    </row>
    <row r="25" spans="2:8" ht="10.5" customHeight="1" x14ac:dyDescent="0.25">
      <c r="B25" s="4" t="s">
        <v>12</v>
      </c>
      <c r="C25" s="15"/>
      <c r="D25" s="9"/>
      <c r="E25" s="8"/>
      <c r="F25" s="9"/>
      <c r="G25" s="9"/>
      <c r="H25" s="9"/>
    </row>
    <row r="26" spans="2:8" ht="10.5" customHeight="1" x14ac:dyDescent="0.25">
      <c r="B26" s="4" t="s">
        <v>13</v>
      </c>
      <c r="C26" s="15">
        <v>1568060256</v>
      </c>
      <c r="D26" s="15">
        <v>408596120</v>
      </c>
      <c r="E26" s="15">
        <f>+C26+D26</f>
        <v>1976656376</v>
      </c>
      <c r="F26" s="15">
        <v>1311926459</v>
      </c>
      <c r="G26" s="15">
        <v>1311795809</v>
      </c>
      <c r="H26" s="15">
        <f>E26-F26</f>
        <v>664729917</v>
      </c>
    </row>
    <row r="27" spans="2:8" ht="10.5" customHeight="1" x14ac:dyDescent="0.25">
      <c r="B27" s="4" t="s">
        <v>14</v>
      </c>
      <c r="C27" s="2"/>
      <c r="D27" s="3"/>
      <c r="E27" s="3"/>
      <c r="F27" s="3"/>
      <c r="G27" s="3"/>
      <c r="H27" s="3"/>
    </row>
    <row r="28" spans="2:8" ht="24.75" x14ac:dyDescent="0.25">
      <c r="B28" s="4" t="s">
        <v>15</v>
      </c>
      <c r="C28" s="2"/>
      <c r="D28" s="3"/>
      <c r="E28" s="3"/>
      <c r="F28" s="3"/>
      <c r="G28" s="3"/>
      <c r="H28" s="3"/>
    </row>
    <row r="29" spans="2:8" ht="10.5" customHeight="1" x14ac:dyDescent="0.25">
      <c r="B29" s="5" t="s">
        <v>16</v>
      </c>
      <c r="C29" s="2"/>
      <c r="D29" s="3"/>
      <c r="E29" s="3"/>
      <c r="F29" s="3"/>
      <c r="G29" s="3"/>
      <c r="H29" s="3"/>
    </row>
    <row r="30" spans="2:8" ht="10.5" customHeight="1" x14ac:dyDescent="0.25">
      <c r="B30" s="5" t="s">
        <v>17</v>
      </c>
      <c r="C30" s="2"/>
      <c r="D30" s="3"/>
      <c r="E30" s="3"/>
      <c r="F30" s="3"/>
      <c r="G30" s="3"/>
      <c r="H30" s="3"/>
    </row>
    <row r="31" spans="2:8" ht="10.5" customHeight="1" x14ac:dyDescent="0.25">
      <c r="B31" s="4" t="s">
        <v>18</v>
      </c>
      <c r="C31" s="2"/>
      <c r="D31" s="3"/>
      <c r="E31" s="3"/>
      <c r="F31" s="3"/>
      <c r="G31" s="3"/>
      <c r="H31" s="3"/>
    </row>
    <row r="32" spans="2:8" ht="16.5" x14ac:dyDescent="0.25">
      <c r="B32" s="19" t="s">
        <v>20</v>
      </c>
      <c r="C32" s="14">
        <f>+C9+C21</f>
        <v>2021364080</v>
      </c>
      <c r="D32" s="14">
        <f t="shared" ref="D32:H32" si="5">+D9+D21</f>
        <v>443611620</v>
      </c>
      <c r="E32" s="14">
        <f t="shared" si="5"/>
        <v>2464975700</v>
      </c>
      <c r="F32" s="14">
        <f t="shared" si="5"/>
        <v>1602399128</v>
      </c>
      <c r="G32" s="14">
        <f t="shared" si="5"/>
        <v>1602268478</v>
      </c>
      <c r="H32" s="14">
        <f t="shared" si="5"/>
        <v>862576572</v>
      </c>
    </row>
    <row r="33" spans="2:9" ht="15.75" thickBot="1" x14ac:dyDescent="0.3">
      <c r="B33" s="6"/>
      <c r="C33" s="7"/>
      <c r="D33" s="1"/>
      <c r="E33" s="1"/>
      <c r="F33" s="1"/>
      <c r="G33" s="1"/>
      <c r="H33" s="1"/>
    </row>
    <row r="35" spans="2:9" x14ac:dyDescent="0.25"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2:9" x14ac:dyDescent="0.25">
      <c r="C36" s="10"/>
      <c r="D36" s="10"/>
      <c r="E36" s="10"/>
      <c r="F36" s="10"/>
      <c r="G36" s="10"/>
      <c r="H36" s="10"/>
    </row>
    <row r="37" spans="2:9" x14ac:dyDescent="0.25"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Financieros</cp:lastModifiedBy>
  <cp:lastPrinted>2021-07-06T18:51:14Z</cp:lastPrinted>
  <dcterms:created xsi:type="dcterms:W3CDTF">2016-12-03T17:06:18Z</dcterms:created>
  <dcterms:modified xsi:type="dcterms:W3CDTF">2021-11-11T21:27:53Z</dcterms:modified>
</cp:coreProperties>
</file>