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3-21 Cuenta publica Julio Septiembre\06 Cuenta Publica Transparencia 2T 21\LDF_2T_21\"/>
    </mc:Choice>
  </mc:AlternateContent>
  <xr:revisionPtr revIDLastSave="0" documentId="13_ncr:1_{90E348FC-08FE-428B-ACE7-2A216753F94D}" xr6:coauthVersionLast="36" xr6:coauthVersionMax="36" xr10:uidLastSave="{00000000-0000-0000-0000-000000000000}"/>
  <bookViews>
    <workbookView xWindow="0" yWindow="0" windowWidth="14685" windowHeight="5835" xr2:uid="{FCCC5F40-7C9E-4C5F-8C09-6428356072E0}"/>
  </bookViews>
  <sheets>
    <sheet name="ANEXO 1 -F6B (2)" sheetId="1" r:id="rId1"/>
  </sheets>
  <definedNames>
    <definedName name="_xlnm.Print_Area" localSheetId="0">'ANEXO 1 -F6B (2)'!$A$1:$I$28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/>
  <c r="E12" i="1"/>
  <c r="E9" i="1" s="1"/>
  <c r="E13" i="1"/>
  <c r="H13" i="1" s="1"/>
  <c r="E14" i="1"/>
  <c r="H14" i="1"/>
  <c r="E15" i="1"/>
  <c r="H15" i="1" s="1"/>
  <c r="E16" i="1"/>
  <c r="H16" i="1" s="1"/>
  <c r="C18" i="1"/>
  <c r="D18" i="1"/>
  <c r="F18" i="1"/>
  <c r="G18" i="1"/>
  <c r="E20" i="1"/>
  <c r="H20" i="1"/>
  <c r="E21" i="1"/>
  <c r="E18" i="1" s="1"/>
  <c r="E22" i="1"/>
  <c r="H22" i="1" s="1"/>
  <c r="E23" i="1"/>
  <c r="H23" i="1"/>
  <c r="E24" i="1"/>
  <c r="H24" i="1" s="1"/>
  <c r="E25" i="1"/>
  <c r="H25" i="1" s="1"/>
  <c r="C27" i="1"/>
  <c r="D27" i="1"/>
  <c r="F27" i="1"/>
  <c r="G27" i="1"/>
  <c r="C31" i="1"/>
  <c r="F31" i="1"/>
  <c r="G31" i="1"/>
  <c r="D31" i="1"/>
  <c r="E27" i="1" l="1"/>
  <c r="E31" i="1" s="1"/>
  <c r="H21" i="1"/>
  <c r="H18" i="1" s="1"/>
  <c r="H12" i="1"/>
  <c r="H9" i="1" s="1"/>
  <c r="H27" i="1" s="1"/>
  <c r="H31" i="1" s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<sst xmlns="http://schemas.openxmlformats.org/spreadsheetml/2006/main" count="30" uniqueCount="24">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</sst>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B0D4-0F71-491C-A2F0-2D531F338C59}">
  <sheetPr>
    <pageSetUpPr fitToPage="1"/>
  </sheetPr>
  <dimension ref="B1:N32"/>
  <sheetViews>
    <sheetView tabSelected="1" view="pageBreakPreview" zoomScale="130" zoomScaleNormal="150" zoomScaleSheetLayoutView="130" workbookViewId="0">
      <selection activeCell="B6" sqref="B6:H6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1" t="s">
        <v>22</v>
      </c>
      <c r="C2" s="22"/>
      <c r="D2" s="22"/>
      <c r="E2" s="22"/>
      <c r="F2" s="22"/>
      <c r="G2" s="22"/>
      <c r="H2" s="23"/>
    </row>
    <row r="3" spans="2:14" x14ac:dyDescent="0.25">
      <c r="B3" s="24" t="s">
        <v>21</v>
      </c>
      <c r="C3" s="25"/>
      <c r="D3" s="25"/>
      <c r="E3" s="25"/>
      <c r="F3" s="25"/>
      <c r="G3" s="25"/>
      <c r="H3" s="26"/>
    </row>
    <row r="4" spans="2:14" x14ac:dyDescent="0.25">
      <c r="B4" s="24" t="s">
        <v>20</v>
      </c>
      <c r="C4" s="25"/>
      <c r="D4" s="25"/>
      <c r="E4" s="25"/>
      <c r="F4" s="25"/>
      <c r="G4" s="25"/>
      <c r="H4" s="26"/>
    </row>
    <row r="5" spans="2:14" x14ac:dyDescent="0.25">
      <c r="B5" s="24" t="s">
        <v>23</v>
      </c>
      <c r="C5" s="25"/>
      <c r="D5" s="25"/>
      <c r="E5" s="25"/>
      <c r="F5" s="25"/>
      <c r="G5" s="25"/>
      <c r="H5" s="26"/>
    </row>
    <row r="6" spans="2:14" ht="15.75" thickBot="1" x14ac:dyDescent="0.3">
      <c r="B6" s="27" t="s">
        <v>19</v>
      </c>
      <c r="C6" s="28"/>
      <c r="D6" s="28"/>
      <c r="E6" s="28"/>
      <c r="F6" s="28"/>
      <c r="G6" s="28"/>
      <c r="H6" s="29"/>
    </row>
    <row r="7" spans="2:14" ht="15.75" thickBot="1" x14ac:dyDescent="0.3">
      <c r="B7" s="16" t="s">
        <v>18</v>
      </c>
      <c r="C7" s="18" t="s">
        <v>17</v>
      </c>
      <c r="D7" s="19"/>
      <c r="E7" s="19"/>
      <c r="F7" s="19"/>
      <c r="G7" s="20"/>
      <c r="H7" s="16" t="s">
        <v>16</v>
      </c>
    </row>
    <row r="8" spans="2:14" ht="17.25" thickBot="1" x14ac:dyDescent="0.3">
      <c r="B8" s="17"/>
      <c r="C8" s="15" t="s">
        <v>15</v>
      </c>
      <c r="D8" s="15" t="s">
        <v>14</v>
      </c>
      <c r="E8" s="15" t="s">
        <v>13</v>
      </c>
      <c r="F8" s="15" t="s">
        <v>12</v>
      </c>
      <c r="G8" s="15" t="s">
        <v>11</v>
      </c>
      <c r="H8" s="17"/>
    </row>
    <row r="9" spans="2:14" x14ac:dyDescent="0.25">
      <c r="B9" s="7" t="s">
        <v>10</v>
      </c>
      <c r="C9" s="6">
        <f t="shared" ref="C9:H9" si="0">SUM(C11:C16)</f>
        <v>614807563</v>
      </c>
      <c r="D9" s="6">
        <f t="shared" si="0"/>
        <v>482530935</v>
      </c>
      <c r="E9" s="6">
        <f t="shared" si="0"/>
        <v>1097338497.9999998</v>
      </c>
      <c r="F9" s="6">
        <f t="shared" si="0"/>
        <v>765939060</v>
      </c>
      <c r="G9" s="6">
        <f t="shared" si="0"/>
        <v>760879578</v>
      </c>
      <c r="H9" s="6">
        <f t="shared" si="0"/>
        <v>331399438</v>
      </c>
    </row>
    <row r="10" spans="2:14" x14ac:dyDescent="0.25">
      <c r="B10" s="7" t="s">
        <v>9</v>
      </c>
      <c r="C10" s="13"/>
      <c r="D10" s="13"/>
      <c r="E10" s="13"/>
      <c r="F10" s="13"/>
      <c r="G10" s="13"/>
      <c r="H10" s="13"/>
    </row>
    <row r="11" spans="2:14" ht="19.5" customHeight="1" x14ac:dyDescent="0.25">
      <c r="B11" s="12" t="s">
        <v>6</v>
      </c>
      <c r="C11" s="11">
        <v>16191814</v>
      </c>
      <c r="D11" s="11">
        <v>317040177</v>
      </c>
      <c r="E11" s="10">
        <f t="shared" ref="E11:E16" si="1">+C11+D11</f>
        <v>333231991</v>
      </c>
      <c r="F11" s="10">
        <v>298509296</v>
      </c>
      <c r="G11" s="10">
        <v>295359295</v>
      </c>
      <c r="H11" s="10">
        <f t="shared" ref="H11:H16" si="2">+E11-F11</f>
        <v>34722695</v>
      </c>
      <c r="J11" s="2"/>
      <c r="L11" s="2"/>
      <c r="M11" s="2"/>
      <c r="N11" s="2"/>
    </row>
    <row r="12" spans="2:14" ht="19.5" customHeight="1" x14ac:dyDescent="0.25">
      <c r="B12" s="12" t="s">
        <v>5</v>
      </c>
      <c r="C12" s="11">
        <v>8022220</v>
      </c>
      <c r="D12" s="11">
        <v>9259226</v>
      </c>
      <c r="E12" s="10">
        <f t="shared" si="1"/>
        <v>17281446</v>
      </c>
      <c r="F12" s="10">
        <v>10797024</v>
      </c>
      <c r="G12" s="10">
        <v>10797024</v>
      </c>
      <c r="H12" s="10">
        <f t="shared" si="2"/>
        <v>6484422</v>
      </c>
      <c r="J12" s="2"/>
      <c r="L12" s="2"/>
      <c r="M12" s="2"/>
      <c r="N12" s="2"/>
    </row>
    <row r="13" spans="2:14" ht="19.5" customHeight="1" x14ac:dyDescent="0.25">
      <c r="B13" s="12" t="s">
        <v>4</v>
      </c>
      <c r="C13" s="11">
        <v>374681472.00999999</v>
      </c>
      <c r="D13" s="11">
        <v>47075891</v>
      </c>
      <c r="E13" s="10">
        <f t="shared" si="1"/>
        <v>421757363.00999999</v>
      </c>
      <c r="F13" s="10">
        <v>246007949</v>
      </c>
      <c r="G13" s="10">
        <v>244178080</v>
      </c>
      <c r="H13" s="10">
        <f t="shared" si="2"/>
        <v>175749414.00999999</v>
      </c>
      <c r="J13" s="2"/>
      <c r="L13" s="2"/>
      <c r="M13" s="2"/>
      <c r="N13" s="2"/>
    </row>
    <row r="14" spans="2:14" ht="19.5" customHeight="1" x14ac:dyDescent="0.25">
      <c r="B14" s="12" t="s">
        <v>3</v>
      </c>
      <c r="C14" s="11">
        <v>201063915.13</v>
      </c>
      <c r="D14" s="11">
        <v>8037241</v>
      </c>
      <c r="E14" s="10">
        <f t="shared" si="1"/>
        <v>209101156.13</v>
      </c>
      <c r="F14" s="10">
        <v>106344809</v>
      </c>
      <c r="G14" s="10">
        <v>106285173</v>
      </c>
      <c r="H14" s="10">
        <f t="shared" si="2"/>
        <v>102756347.13</v>
      </c>
      <c r="J14" s="2"/>
      <c r="L14" s="2"/>
      <c r="M14" s="2"/>
      <c r="N14" s="2"/>
    </row>
    <row r="15" spans="2:14" ht="19.5" customHeight="1" x14ac:dyDescent="0.25">
      <c r="B15" s="12" t="s">
        <v>2</v>
      </c>
      <c r="C15" s="11">
        <v>1722772</v>
      </c>
      <c r="D15" s="11">
        <v>100316230</v>
      </c>
      <c r="E15" s="10">
        <f t="shared" si="1"/>
        <v>102039002</v>
      </c>
      <c r="F15" s="10">
        <v>99431532</v>
      </c>
      <c r="G15" s="10">
        <v>99431532</v>
      </c>
      <c r="H15" s="10">
        <f t="shared" si="2"/>
        <v>2607470</v>
      </c>
      <c r="J15" s="2"/>
      <c r="L15" s="2"/>
      <c r="M15" s="2"/>
      <c r="N15" s="2"/>
    </row>
    <row r="16" spans="2:14" ht="19.5" customHeight="1" x14ac:dyDescent="0.25">
      <c r="B16" s="12" t="s">
        <v>1</v>
      </c>
      <c r="C16" s="11">
        <v>13125369.859999999</v>
      </c>
      <c r="D16" s="11">
        <v>802170</v>
      </c>
      <c r="E16" s="10">
        <f t="shared" si="1"/>
        <v>13927539.859999999</v>
      </c>
      <c r="F16" s="10">
        <v>4848450</v>
      </c>
      <c r="G16" s="10">
        <v>4828474</v>
      </c>
      <c r="H16" s="10">
        <f t="shared" si="2"/>
        <v>9079089.8599999994</v>
      </c>
      <c r="J16" s="2"/>
      <c r="L16" s="2"/>
      <c r="M16" s="2"/>
      <c r="N16" s="2"/>
    </row>
    <row r="17" spans="2:14" x14ac:dyDescent="0.25">
      <c r="B17" s="12"/>
      <c r="C17" s="8"/>
      <c r="D17" s="8"/>
      <c r="E17" s="8"/>
      <c r="F17" s="8"/>
      <c r="G17" s="8"/>
      <c r="H17" s="8"/>
    </row>
    <row r="18" spans="2:14" x14ac:dyDescent="0.25">
      <c r="B18" s="14" t="s">
        <v>8</v>
      </c>
      <c r="C18" s="6">
        <f t="shared" ref="C18:H18" si="3">SUM(C20:C25)</f>
        <v>1872450337</v>
      </c>
      <c r="D18" s="6">
        <f t="shared" si="3"/>
        <v>549988322</v>
      </c>
      <c r="E18" s="6">
        <f t="shared" si="3"/>
        <v>2422438659</v>
      </c>
      <c r="F18" s="6">
        <f t="shared" si="3"/>
        <v>1532338336</v>
      </c>
      <c r="G18" s="6">
        <f t="shared" si="3"/>
        <v>1531302958</v>
      </c>
      <c r="H18" s="6">
        <f t="shared" si="3"/>
        <v>890100323</v>
      </c>
    </row>
    <row r="19" spans="2:14" x14ac:dyDescent="0.25">
      <c r="B19" s="14" t="s">
        <v>7</v>
      </c>
      <c r="C19" s="13"/>
      <c r="D19" s="13"/>
      <c r="E19" s="13"/>
      <c r="F19" s="13"/>
      <c r="G19" s="13"/>
      <c r="H19" s="13"/>
    </row>
    <row r="20" spans="2:14" ht="19.5" customHeight="1" x14ac:dyDescent="0.25">
      <c r="B20" s="12" t="s">
        <v>6</v>
      </c>
      <c r="C20" s="11">
        <v>19285406.68</v>
      </c>
      <c r="D20" s="11">
        <v>429929</v>
      </c>
      <c r="E20" s="10">
        <f t="shared" ref="E20:E25" si="4">+C20+D20</f>
        <v>19715335.68</v>
      </c>
      <c r="F20" s="11">
        <v>13695958</v>
      </c>
      <c r="G20" s="11">
        <v>13675363</v>
      </c>
      <c r="H20" s="10">
        <f t="shared" ref="H20:H25" si="5">+E20-F20</f>
        <v>6019377.6799999997</v>
      </c>
      <c r="J20" s="2"/>
      <c r="L20" s="2"/>
      <c r="M20" s="2"/>
      <c r="N20" s="2"/>
    </row>
    <row r="21" spans="2:14" ht="19.5" customHeight="1" x14ac:dyDescent="0.25">
      <c r="B21" s="12" t="s">
        <v>5</v>
      </c>
      <c r="C21" s="11">
        <v>60790880</v>
      </c>
      <c r="D21" s="11">
        <v>4239068</v>
      </c>
      <c r="E21" s="10">
        <f t="shared" si="4"/>
        <v>65029948</v>
      </c>
      <c r="F21" s="11">
        <v>43077487</v>
      </c>
      <c r="G21" s="11">
        <v>43015633</v>
      </c>
      <c r="H21" s="10">
        <f t="shared" si="5"/>
        <v>21952461</v>
      </c>
      <c r="J21" s="2"/>
      <c r="L21" s="2"/>
      <c r="M21" s="2"/>
      <c r="N21" s="2"/>
    </row>
    <row r="22" spans="2:14" ht="19.5" customHeight="1" x14ac:dyDescent="0.25">
      <c r="B22" s="12" t="s">
        <v>4</v>
      </c>
      <c r="C22" s="11">
        <v>1183357928.96</v>
      </c>
      <c r="D22" s="11">
        <v>348407323</v>
      </c>
      <c r="E22" s="10">
        <f t="shared" si="4"/>
        <v>1531765251.96</v>
      </c>
      <c r="F22" s="11">
        <v>980593000</v>
      </c>
      <c r="G22" s="11">
        <v>979940684</v>
      </c>
      <c r="H22" s="10">
        <f t="shared" si="5"/>
        <v>551172251.96000004</v>
      </c>
      <c r="J22" s="2"/>
      <c r="K22" s="2"/>
      <c r="L22" s="2"/>
      <c r="M22" s="2"/>
      <c r="N22" s="2"/>
    </row>
    <row r="23" spans="2:14" ht="19.5" customHeight="1" x14ac:dyDescent="0.25">
      <c r="B23" s="12" t="s">
        <v>3</v>
      </c>
      <c r="C23" s="11">
        <v>473804644.36000001</v>
      </c>
      <c r="D23" s="11">
        <v>192754756</v>
      </c>
      <c r="E23" s="10">
        <f t="shared" si="4"/>
        <v>666559400.36000001</v>
      </c>
      <c r="F23" s="11">
        <v>396175134</v>
      </c>
      <c r="G23" s="11">
        <v>395974950</v>
      </c>
      <c r="H23" s="10">
        <f t="shared" si="5"/>
        <v>270384266.36000001</v>
      </c>
      <c r="J23" s="2"/>
      <c r="K23" s="2"/>
      <c r="L23" s="2"/>
      <c r="M23" s="2"/>
      <c r="N23" s="2"/>
    </row>
    <row r="24" spans="2:14" ht="19.5" customHeight="1" x14ac:dyDescent="0.25">
      <c r="B24" s="12" t="s">
        <v>2</v>
      </c>
      <c r="C24" s="11">
        <v>41385551</v>
      </c>
      <c r="D24" s="11">
        <v>781076</v>
      </c>
      <c r="E24" s="10">
        <f t="shared" si="4"/>
        <v>42166627</v>
      </c>
      <c r="F24" s="11">
        <v>55768482</v>
      </c>
      <c r="G24" s="11">
        <v>55767714</v>
      </c>
      <c r="H24" s="10">
        <f t="shared" si="5"/>
        <v>-13601855</v>
      </c>
      <c r="J24" s="2"/>
      <c r="K24" s="2"/>
      <c r="L24" s="2"/>
      <c r="M24" s="2"/>
      <c r="N24" s="2"/>
    </row>
    <row r="25" spans="2:14" ht="19.5" customHeight="1" x14ac:dyDescent="0.25">
      <c r="B25" s="12" t="s">
        <v>1</v>
      </c>
      <c r="C25" s="11">
        <v>93825926</v>
      </c>
      <c r="D25" s="11">
        <v>3376170</v>
      </c>
      <c r="E25" s="10">
        <f t="shared" si="4"/>
        <v>97202096</v>
      </c>
      <c r="F25" s="11">
        <v>43028275</v>
      </c>
      <c r="G25" s="11">
        <v>42928614</v>
      </c>
      <c r="H25" s="10">
        <f t="shared" si="5"/>
        <v>54173821</v>
      </c>
      <c r="J25" s="2"/>
      <c r="K25" s="2"/>
      <c r="L25" s="2"/>
      <c r="M25" s="2"/>
      <c r="N25" s="2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 t="shared" ref="C27:H27" si="6">+C9+C18</f>
        <v>2487257900</v>
      </c>
      <c r="D27" s="6">
        <f t="shared" si="6"/>
        <v>1032519257</v>
      </c>
      <c r="E27" s="6">
        <f t="shared" si="6"/>
        <v>3519777157</v>
      </c>
      <c r="F27" s="6">
        <f t="shared" si="6"/>
        <v>2298277396</v>
      </c>
      <c r="G27" s="6">
        <f t="shared" si="6"/>
        <v>2292182536</v>
      </c>
      <c r="H27" s="5">
        <f t="shared" si="6"/>
        <v>1221499761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1">
        <v>2487257900</v>
      </c>
      <c r="D30" s="1">
        <v>1032519257.27</v>
      </c>
      <c r="E30" s="1">
        <v>3519777157.27</v>
      </c>
      <c r="F30" s="1">
        <v>2298277395.8699999</v>
      </c>
      <c r="G30" s="1">
        <v>2292182535.6599998</v>
      </c>
      <c r="H30" s="1">
        <v>1221499761.4000001</v>
      </c>
    </row>
    <row r="31" spans="2:14" x14ac:dyDescent="0.25">
      <c r="C31" s="2">
        <f t="shared" ref="C31:H31" si="7">+C30-C27</f>
        <v>0</v>
      </c>
      <c r="D31" s="2">
        <f t="shared" si="7"/>
        <v>0.26999998092651367</v>
      </c>
      <c r="E31" s="2">
        <f t="shared" si="7"/>
        <v>0.26999998092651367</v>
      </c>
      <c r="F31" s="2">
        <f t="shared" si="7"/>
        <v>-0.13000011444091797</v>
      </c>
      <c r="G31" s="2">
        <f t="shared" si="7"/>
        <v>-0.34000015258789063</v>
      </c>
      <c r="H31" s="2">
        <f t="shared" si="7"/>
        <v>0.40000009536743164</v>
      </c>
      <c r="I31" s="2"/>
    </row>
    <row r="32" spans="2:14" x14ac:dyDescent="0.25">
      <c r="C32" s="1"/>
      <c r="D32" s="1"/>
      <c r="E32" s="1"/>
      <c r="F32" s="1"/>
      <c r="G32" s="1"/>
      <c r="H32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2021-11-11T21:23:06Z</dcterms:created>
  <dcterms:modified xsi:type="dcterms:W3CDTF">2021-11-11T21:28:40Z</dcterms:modified>
</cp:coreProperties>
</file>