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laus_23\Ayudas y subsidios\Ayudas y Subsidios 2do Trim\"/>
    </mc:Choice>
  </mc:AlternateContent>
  <bookViews>
    <workbookView xWindow="0" yWindow="0" windowWidth="28800" windowHeight="12315"/>
  </bookViews>
  <sheets>
    <sheet name="24-07-23 " sheetId="3" r:id="rId1"/>
  </sheets>
  <definedNames>
    <definedName name="_xlnm._FilterDatabase" localSheetId="0" hidden="1">'24-07-23 '!$A$11:$I$103</definedName>
    <definedName name="_xlnm.Print_Area" localSheetId="0">'24-07-23 '!$A$1:$I$125</definedName>
    <definedName name="_xlnm.Print_Titles" localSheetId="0">'24-07-23 '!$11:$11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1" i="3" l="1"/>
  <c r="I90" i="3"/>
  <c r="I89" i="3"/>
  <c r="I103" i="3" s="1"/>
</calcChain>
</file>

<file path=xl/comments1.xml><?xml version="1.0" encoding="utf-8"?>
<comments xmlns="http://schemas.openxmlformats.org/spreadsheetml/2006/main">
  <authors>
    <author>opd12345678@hotmail.com</author>
  </authors>
  <commentList>
    <comment ref="I31" authorId="0" shapeId="0">
      <text>
        <r>
          <rPr>
            <b/>
            <sz val="9"/>
            <color indexed="81"/>
            <rFont val="Tahoma"/>
            <family val="2"/>
          </rPr>
          <t>opd12345678@hotmail.com:</t>
        </r>
        <r>
          <rPr>
            <sz val="9"/>
            <color indexed="81"/>
            <rFont val="Tahoma"/>
            <family val="2"/>
          </rPr>
          <t xml:space="preserve">
REGISTO PRESUPUESTAL MAL 
</t>
        </r>
      </text>
    </comment>
  </commentList>
</comments>
</file>

<file path=xl/sharedStrings.xml><?xml version="1.0" encoding="utf-8"?>
<sst xmlns="http://schemas.openxmlformats.org/spreadsheetml/2006/main" count="467" uniqueCount="169">
  <si>
    <t xml:space="preserve">Norma para establecer la estructura de información de montos pagados por ayudas y subsidios </t>
  </si>
  <si>
    <t xml:space="preserve">Secretaría de Salud - O.P.D. Salud de Tlaxcala </t>
  </si>
  <si>
    <t>Montos pagados por ayudas y subsidios</t>
  </si>
  <si>
    <t>Trimestre   Abril  -  Junio   2023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</si>
  <si>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</si>
  <si>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</si>
  <si>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</si>
  <si>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</si>
  <si>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</si>
  <si>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</si>
  <si>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</si>
  <si>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</si>
  <si>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 xml:space="preserve">Ayudas Sociales a Personas </t>
  </si>
  <si>
    <t>x</t>
  </si>
  <si>
    <t>SOCIAL</t>
  </si>
  <si>
    <t>AGUSTIN CUAHUTLE GUTIERREZ</t>
  </si>
  <si>
    <t>CUGA820527HTLHTG00</t>
  </si>
  <si>
    <t>EDGAR DAVID TLACOMULCO TLATELPA</t>
  </si>
  <si>
    <t>TATE860821HPLLLD01</t>
  </si>
  <si>
    <t>ROGELIO ACOLTZI TLILAYATZI</t>
  </si>
  <si>
    <t>AOTR791229HTLCLG01</t>
  </si>
  <si>
    <t>RECIEN NACIDO TREJO DOMINGUEZ</t>
  </si>
  <si>
    <t>TEDA950604MTLRMZ03</t>
  </si>
  <si>
    <t>RECIEN NACIDO GUTIERREZ TIECO</t>
  </si>
  <si>
    <t>GUTA840305MTLTCD04</t>
  </si>
  <si>
    <t>GETSEMANI RIVERA NETZAHUAL</t>
  </si>
  <si>
    <t>RING981011HTLVTT09</t>
  </si>
  <si>
    <t>JULIO CESAR CORONA GRANDE</t>
  </si>
  <si>
    <t>COGJ950813HTLRRL05</t>
  </si>
  <si>
    <t>RECIEN NACIDO MARTINEZ CRUZ</t>
  </si>
  <si>
    <t>MACD910915MTLRRL07</t>
  </si>
  <si>
    <t>KATHYA PEREZ VAZQUEZ</t>
  </si>
  <si>
    <t>PEVK920305MTLRZT06</t>
  </si>
  <si>
    <t>GUILLERMO VELOZ JUAREZ</t>
  </si>
  <si>
    <t>VEXG670416HPLLXL01</t>
  </si>
  <si>
    <t>NELLY MORENO SUAREZ</t>
  </si>
  <si>
    <t>MOSN650713MDFRRL05</t>
  </si>
  <si>
    <t>ENRIQUETA RIVERA CASTILLO</t>
  </si>
  <si>
    <t>RICE711026MDFVSN09</t>
  </si>
  <si>
    <t>DOMINGO TORRES MARTINEZ</t>
  </si>
  <si>
    <t>TOMD601220HPLRRM08</t>
  </si>
  <si>
    <t>MA. QUIRINA TOLTECATL CERVANTES</t>
  </si>
  <si>
    <t>TOCQ490604MTLLRR00</t>
  </si>
  <si>
    <t>MAYRA GACHUPIN ARCE</t>
  </si>
  <si>
    <t>GAAM790620MTLCRY02</t>
  </si>
  <si>
    <t>JOSE FILIBERTO HERNANDEZ LUNA</t>
  </si>
  <si>
    <t>HELF750928HPLRNL02</t>
  </si>
  <si>
    <t>ALEXIS RODRIGUEZ RAMIREZ</t>
  </si>
  <si>
    <t>RORA980427HTLDML08</t>
  </si>
  <si>
    <t>ESTELA DE JESUS DOMINGO</t>
  </si>
  <si>
    <t>JEDE781129MPLSMS02</t>
  </si>
  <si>
    <t>AURORA GALICIA DELGADO</t>
  </si>
  <si>
    <t>GADA600519MTLLLR09</t>
  </si>
  <si>
    <t>PABLO MANZOLA CHAMORRO</t>
  </si>
  <si>
    <t>MACP800302HTLNHB01</t>
  </si>
  <si>
    <t>RODRIGO VILLAR PONCE DE LEON</t>
  </si>
  <si>
    <t>VIPR570402HMNLND05</t>
  </si>
  <si>
    <t>SALVADOR CUATEPOTZO PONCE</t>
  </si>
  <si>
    <t>CUPS820830HTLTNL03</t>
  </si>
  <si>
    <t>MARIANO TORRES RAMOS</t>
  </si>
  <si>
    <t>TORM921017HTLRMR06</t>
  </si>
  <si>
    <t>KEVIN XICOHTENCATL LARA</t>
  </si>
  <si>
    <t>XILK000416HTLCRVA8</t>
  </si>
  <si>
    <t>ARMANDO HERNANDEZ LOPEZ</t>
  </si>
  <si>
    <t>HELA040122HTLRPRA9</t>
  </si>
  <si>
    <t>CAROLINA QUIRIZ HERNANDEZ</t>
  </si>
  <si>
    <t>QUHC860526MTLRRR08</t>
  </si>
  <si>
    <t>VICTOR HOMERO CASTAÑON MENDOZA</t>
  </si>
  <si>
    <t>CAMV880723HTLSNC07</t>
  </si>
  <si>
    <t>REBECA TREJO ALCALA</t>
  </si>
  <si>
    <t>TEAR530821MDFRLB02</t>
  </si>
  <si>
    <t>MA. ISABEL HERNANDEZ NAVA</t>
  </si>
  <si>
    <t>HENI650929MDFRVS07</t>
  </si>
  <si>
    <t>GERMAN VAZQUEZ COCOLETZI</t>
  </si>
  <si>
    <t>VACG641120HTLZCR09</t>
  </si>
  <si>
    <t>FABIAN VAZQUEZ PEREZ</t>
  </si>
  <si>
    <t>VAPF930120HTLZRB00</t>
  </si>
  <si>
    <t>AMADO ROMERO JARAMILLO</t>
  </si>
  <si>
    <t>ROJA760217HTLMRM06</t>
  </si>
  <si>
    <t>MARIA EMILIANA HERNANDEZ LOPEZ</t>
  </si>
  <si>
    <t>HELE620808MTLRPM08</t>
  </si>
  <si>
    <t>RIGOBERTO SANCHEZ SANCHEZ</t>
  </si>
  <si>
    <t>SASR780206HTLNNG09</t>
  </si>
  <si>
    <t>RAMIRO ZAMORA LIMON</t>
  </si>
  <si>
    <t>ZALR840731HVZMMM06</t>
  </si>
  <si>
    <t>TOMAS ROJAS FLORES</t>
  </si>
  <si>
    <t>ROFT920228HTLJLM08</t>
  </si>
  <si>
    <t>NADIA ABIGAIL AGUILAR MARTINEZ</t>
  </si>
  <si>
    <t>AUMN950318MTLGRD07</t>
  </si>
  <si>
    <t>CARLOS IVAN RENDON VILLANTES</t>
  </si>
  <si>
    <t>REVC030506HTLNLRA3</t>
  </si>
  <si>
    <t>MARIA GUADALUPE XALTENCO ROJAS</t>
  </si>
  <si>
    <t>XARG120828MPLLJDA6</t>
  </si>
  <si>
    <t>CECILIA PALAFOX TORRES</t>
  </si>
  <si>
    <t>PATC901122MDFLRC05</t>
  </si>
  <si>
    <t>ROSA SANCHEZ SANCHEZ</t>
  </si>
  <si>
    <t>SASR740327MTLNNS02</t>
  </si>
  <si>
    <t>JOSEFINA CASTILLO MEJIA</t>
  </si>
  <si>
    <t>CAMJ660226MDFSJS04</t>
  </si>
  <si>
    <t>SEBASTIAN CALVA BARRERA</t>
  </si>
  <si>
    <t>CABS200219HTLLRBA0</t>
  </si>
  <si>
    <t>ALEXIS PEREZ RODRIGUEZ</t>
  </si>
  <si>
    <t>PERA010604HTLRDLA4</t>
  </si>
  <si>
    <t>ANDREA MICHELL ALVAREZ FLORES</t>
  </si>
  <si>
    <t>AAFA031025MTLLLNA4</t>
  </si>
  <si>
    <t>MARIA ISIDORA ISAURA JUAREZ MORA</t>
  </si>
  <si>
    <t>JUMI500404MPLRRS06</t>
  </si>
  <si>
    <t>MIRIAM SERRANO CONTRERAS</t>
  </si>
  <si>
    <t>SECM920612MTLRNR04</t>
  </si>
  <si>
    <t>DIONICIO REYES GARCIA</t>
  </si>
  <si>
    <t>REGD630512HTLYRN03</t>
  </si>
  <si>
    <t>LETICIA ROMERO PEREZ</t>
  </si>
  <si>
    <t>ROPL921109MPLMRT08</t>
  </si>
  <si>
    <t>MARIA NARCISA FRANCISCA MORALES HERNANDEZ</t>
  </si>
  <si>
    <t>MOHN431029MTLRRR06</t>
  </si>
  <si>
    <t>EFREN DE LA CRUZ MENDEZ</t>
  </si>
  <si>
    <t>CUME590618HTLRNF01</t>
  </si>
  <si>
    <t>ANTONIO GARCIA MENDOZA</t>
  </si>
  <si>
    <t>GAMA340613HHGRNN01</t>
  </si>
  <si>
    <t>FELIX HERNANDEZ PEREZ</t>
  </si>
  <si>
    <t>HEPF861123HTLRRL08</t>
  </si>
  <si>
    <t>JOSE JUAN SANCHEZ SANCHEZ</t>
  </si>
  <si>
    <t>SASJ570623HTLNNN07</t>
  </si>
  <si>
    <t>MARIA MARISELA VAZQUEZ HERNANDEZ</t>
  </si>
  <si>
    <t>VAHM810215MTLZRR02</t>
  </si>
  <si>
    <t>BRAYAN HERNANDEZ GONZALEZ</t>
  </si>
  <si>
    <t>HEGB030101HTLRNRA8</t>
  </si>
  <si>
    <t>CRUZ PALACIOS XAHUENTITLA</t>
  </si>
  <si>
    <t>PAXC540503MTLLHR05</t>
  </si>
  <si>
    <t>JORGE PEREZ MORALES</t>
  </si>
  <si>
    <t>PEMJ890424HTLRRR00</t>
  </si>
  <si>
    <t>JOSE TIBURCIO OROPEZA MARQUEZ</t>
  </si>
  <si>
    <t>OOMT500829HTLRRB07</t>
  </si>
  <si>
    <t>ALICIA VAZQUEZ MURRIETA</t>
  </si>
  <si>
    <t>VAMA380621MVZZRL00</t>
  </si>
  <si>
    <t>GAEL FLORES XOCHITEMOL</t>
  </si>
  <si>
    <t>FOXG080105HTLLCLA3</t>
  </si>
  <si>
    <t>YESENIA PEREZ PEREZ</t>
  </si>
  <si>
    <t>PEPY870701MTLRRS03</t>
  </si>
  <si>
    <t>ANGEL DAVID GUTIERREZ DE JESUS</t>
  </si>
  <si>
    <t>GUJA081214HTLTSNA0</t>
  </si>
  <si>
    <t>LORENA IVETTE PEREZ SOLIS</t>
  </si>
  <si>
    <t>PESL830825MDFRLR06</t>
  </si>
  <si>
    <t>ANGELICA DIAZ GARCIA</t>
  </si>
  <si>
    <t>DIGA620121MTLZRN01</t>
  </si>
  <si>
    <t>JOSE LUIS MORALES SALAZAR</t>
  </si>
  <si>
    <t>MOSL680910HDFRLS05</t>
  </si>
  <si>
    <t xml:space="preserve">ECONÓMICO </t>
  </si>
  <si>
    <t xml:space="preserve">PATRIMONIO DE LA BENEFICENCIA PÚBLICA DEL ESTADO DE TLAXCALA </t>
  </si>
  <si>
    <t>APB960502F1A</t>
  </si>
  <si>
    <t>X</t>
  </si>
  <si>
    <t>Ayudas sociales a instituciones de enseñanza</t>
  </si>
  <si>
    <t>CENTRO DE REHABILITACIÓN INTEGRAL Y ESCUELA EN TERAPIA FÍSICA Y REHABILITACIÓN</t>
  </si>
  <si>
    <t>CRI970905UL4</t>
  </si>
  <si>
    <t>L.A.G.G.</t>
  </si>
  <si>
    <t>L.M.G.M.</t>
  </si>
  <si>
    <t>G.R.H.</t>
  </si>
  <si>
    <t>I.D.M.A.</t>
  </si>
  <si>
    <t>A.Y.M.G.</t>
  </si>
  <si>
    <t>Z.Y.H.S.</t>
  </si>
  <si>
    <t>M.G.M.R.</t>
  </si>
  <si>
    <t>M.A.M.M.</t>
  </si>
  <si>
    <t>B.M.H.D.</t>
  </si>
  <si>
    <t>L.Y.M.M.</t>
  </si>
  <si>
    <t>M.J.M.E.</t>
  </si>
  <si>
    <t>C.U.P.M.</t>
  </si>
  <si>
    <t>M.A.M.P.</t>
  </si>
  <si>
    <t>E.G.V.L.</t>
  </si>
  <si>
    <t>Datos protegidos por la Ley General de Protección de Datos Personale en Posesión de Sujetos Obligados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</si>
</sst>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8"/>
      <color indexed="9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Arial"/>
      <family val="2"/>
    </font>
    <font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39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43" fontId="0" fillId="2" borderId="0" xfId="1" applyFont="1" applyFill="1" applyAlignment="1">
      <alignment horizontal="right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2" borderId="5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justify" vertical="center"/>
    </xf>
    <xf numFmtId="0" fontId="9" fillId="0" borderId="4" xfId="0" applyFont="1" applyBorder="1" applyAlignment="1">
      <alignment horizontal="center" vertical="center"/>
    </xf>
    <xf numFmtId="8" fontId="10" fillId="0" borderId="5" xfId="4" applyNumberFormat="1" applyFont="1" applyFill="1" applyBorder="1" applyAlignment="1">
      <alignment horizontal="right" vertical="center"/>
    </xf>
    <xf numFmtId="8" fontId="10" fillId="0" borderId="5" xfId="1" applyNumberFormat="1" applyFont="1" applyFill="1" applyBorder="1" applyAlignment="1">
      <alignment horizontal="right" vertical="center"/>
    </xf>
    <xf numFmtId="0" fontId="0" fillId="2" borderId="0" xfId="0" applyFill="1" applyAlignment="1"/>
    <xf numFmtId="0" fontId="9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8" fontId="11" fillId="2" borderId="6" xfId="6" applyNumberFormat="1" applyFont="1" applyFill="1" applyBorder="1" applyAlignment="1">
      <alignment horizontal="right" vertical="center"/>
    </xf>
    <xf numFmtId="8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43" fontId="14" fillId="0" borderId="0" xfId="1" applyFont="1" applyFill="1" applyBorder="1" applyAlignment="1"/>
    <xf numFmtId="8" fontId="9" fillId="0" borderId="4" xfId="0" applyNumberFormat="1" applyFont="1" applyFill="1" applyBorder="1" applyAlignment="1">
      <alignment horizontal="right" vertical="center" wrapText="1"/>
    </xf>
    <xf numFmtId="8" fontId="10" fillId="0" borderId="5" xfId="5" applyNumberFormat="1" applyFont="1" applyFill="1" applyBorder="1" applyAlignment="1">
      <alignment horizontal="right" vertical="center"/>
    </xf>
    <xf numFmtId="43" fontId="10" fillId="0" borderId="5" xfId="4" applyFont="1" applyFill="1" applyBorder="1" applyAlignment="1">
      <alignment horizontal="right" vertical="center" wrapText="1"/>
    </xf>
    <xf numFmtId="44" fontId="10" fillId="0" borderId="5" xfId="2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0" xfId="0" applyFill="1"/>
  </cellXfs>
  <cellStyles count="7">
    <cellStyle name="Millares" xfId="1" builtinId="3"/>
    <cellStyle name="Millares 2" xfId="4"/>
    <cellStyle name="Millares 2 2 2 2" xfId="6"/>
    <cellStyle name="Millares 9" xfId="5"/>
    <cellStyle name="Moneda" xfId="2" builtinId="4"/>
    <cellStyle name="Normal" xfId="0" builtinId="0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28570</xdr:colOff>
      <xdr:row>2</xdr:row>
      <xdr:rowOff>152400</xdr:rowOff>
    </xdr:from>
    <xdr:to>
      <xdr:col>9</xdr:col>
      <xdr:colOff>0</xdr:colOff>
      <xdr:row>2</xdr:row>
      <xdr:rowOff>152400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28570" y="742950"/>
          <a:ext cx="11468105" cy="0"/>
        </a:xfrm>
        <a:prstGeom prst="line">
          <a:avLst/>
        </a:prstGeom>
        <a:noFill/>
        <a:ln w="57150" cmpd="thickThin">
          <a:solidFill>
            <a:srgbClr val="632523"/>
          </a:solidFill>
          <a:round/>
          <a:headEnd/>
          <a:tailEnd/>
        </a:ln>
      </xdr:spPr>
    </xdr:sp>
    <xdr:clientData/>
  </xdr:twoCellAnchor>
  <xdr:twoCellAnchor>
    <xdr:from>
      <xdr:col>0</xdr:col>
      <xdr:colOff>28570</xdr:colOff>
      <xdr:row>7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28570" y="1419225"/>
          <a:ext cx="11468105" cy="0"/>
        </a:xfrm>
        <a:prstGeom prst="line">
          <a:avLst/>
        </a:prstGeom>
        <a:noFill/>
        <a:ln w="19050">
          <a:solidFill>
            <a:srgbClr val="632523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151158</xdr:colOff>
      <xdr:row>0</xdr:row>
      <xdr:rowOff>104775</xdr:rowOff>
    </xdr:from>
    <xdr:to>
      <xdr:col>1</xdr:col>
      <xdr:colOff>1689652</xdr:colOff>
      <xdr:row>2</xdr:row>
      <xdr:rowOff>8282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66" t="42886" r="14460" b="22611"/>
        <a:stretch>
          <a:fillRect/>
        </a:stretch>
      </xdr:blipFill>
      <xdr:spPr>
        <a:xfrm>
          <a:off x="151158" y="104775"/>
          <a:ext cx="2129044" cy="49405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74544</xdr:colOff>
      <xdr:row>0</xdr:row>
      <xdr:rowOff>103118</xdr:rowOff>
    </xdr:from>
    <xdr:to>
      <xdr:col>8</xdr:col>
      <xdr:colOff>1051892</xdr:colOff>
      <xdr:row>2</xdr:row>
      <xdr:rowOff>24847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469" y="103118"/>
          <a:ext cx="2396573" cy="512279"/>
        </a:xfrm>
        <a:prstGeom prst="rect">
          <a:avLst/>
        </a:prstGeom>
      </xdr:spPr>
    </xdr:pic>
    <xdr:clientData/>
  </xdr:twoCellAnchor>
  <xdr:twoCellAnchor>
    <xdr:from>
      <xdr:col>0</xdr:col>
      <xdr:colOff>41410</xdr:colOff>
      <xdr:row>5</xdr:row>
      <xdr:rowOff>33132</xdr:rowOff>
    </xdr:from>
    <xdr:to>
      <xdr:col>9</xdr:col>
      <xdr:colOff>0</xdr:colOff>
      <xdr:row>5</xdr:row>
      <xdr:rowOff>33132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41410" y="1204707"/>
          <a:ext cx="11455265" cy="0"/>
        </a:xfrm>
        <a:prstGeom prst="line">
          <a:avLst/>
        </a:prstGeom>
        <a:noFill/>
        <a:ln w="19050">
          <a:solidFill>
            <a:srgbClr val="632523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K106"/>
  <sheetViews>
    <sheetView tabSelected="1" zoomScale="115" zoomScaleNormal="115" workbookViewId="0">
      <selection activeCell="E21" sqref="E21"/>
    </sheetView>
  </sheetViews>
  <sheetFormatPr baseColWidth="10" defaultRowHeight="15" x14ac:dyDescent="0.25"/>
  <cols>
    <col min="1" max="1" width="8.85546875" style="1" customWidth="1"/>
    <col min="2" max="2" width="29.140625" style="1" customWidth="1"/>
    <col min="3" max="3" width="10.5703125" style="1" customWidth="1"/>
    <col min="4" max="4" width="10.85546875" style="1" customWidth="1"/>
    <col min="5" max="5" width="11.42578125" style="1"/>
    <col min="6" max="6" width="37.28515625" style="2" customWidth="1"/>
    <col min="7" max="7" width="25.7109375" style="1" customWidth="1"/>
    <col min="8" max="8" width="21.28515625" style="1" customWidth="1"/>
    <col min="9" max="9" width="17.28515625" style="28" customWidth="1"/>
    <col min="10" max="16384" width="11.42578125" style="1"/>
  </cols>
  <sheetData>
    <row r="1" spans="1:9" ht="23.25" customHeight="1" x14ac:dyDescent="0.25">
      <c r="B1" s="2"/>
      <c r="I1" s="3"/>
    </row>
    <row r="2" spans="1:9" ht="23.25" customHeight="1" x14ac:dyDescent="0.25">
      <c r="B2" s="2"/>
      <c r="I2" s="3"/>
    </row>
    <row r="3" spans="1:9" ht="23.25" customHeight="1" x14ac:dyDescent="0.25">
      <c r="A3" s="4"/>
      <c r="B3" s="5"/>
      <c r="C3" s="4"/>
      <c r="D3" s="4"/>
      <c r="E3" s="4"/>
      <c r="I3" s="3"/>
    </row>
    <row r="4" spans="1:9" ht="3" customHeight="1" x14ac:dyDescent="0.25">
      <c r="A4" s="4"/>
      <c r="B4" s="5"/>
      <c r="C4" s="4"/>
      <c r="D4" s="4"/>
      <c r="E4" s="4"/>
      <c r="I4" s="3"/>
    </row>
    <row r="5" spans="1:9" ht="19.5" customHeight="1" x14ac:dyDescent="0.25">
      <c r="A5" s="40" t="s">
        <v>0</v>
      </c>
      <c r="B5" s="40"/>
      <c r="C5" s="40"/>
      <c r="D5" s="40"/>
      <c r="E5" s="40"/>
      <c r="F5" s="40"/>
      <c r="G5" s="40"/>
      <c r="H5" s="40"/>
      <c r="I5" s="40"/>
    </row>
    <row r="6" spans="1:9" ht="6" customHeight="1" x14ac:dyDescent="0.25">
      <c r="A6" s="6"/>
      <c r="B6" s="6"/>
      <c r="C6" s="6"/>
      <c r="D6" s="6"/>
      <c r="E6" s="6"/>
      <c r="F6" s="34"/>
      <c r="G6" s="6"/>
      <c r="H6" s="6"/>
      <c r="I6" s="7"/>
    </row>
    <row r="7" spans="1:9" ht="13.5" customHeight="1" x14ac:dyDescent="0.25">
      <c r="A7" s="8"/>
      <c r="B7" s="9"/>
      <c r="C7" s="8"/>
      <c r="D7" s="8"/>
      <c r="E7" s="8"/>
      <c r="I7" s="3"/>
    </row>
    <row r="8" spans="1:9" ht="13.5" customHeight="1" x14ac:dyDescent="0.25">
      <c r="A8" s="41" t="s">
        <v>1</v>
      </c>
      <c r="B8" s="41"/>
      <c r="C8" s="41"/>
      <c r="D8" s="41"/>
      <c r="E8" s="41"/>
      <c r="F8" s="41"/>
      <c r="G8" s="41"/>
      <c r="H8" s="41"/>
      <c r="I8" s="41"/>
    </row>
    <row r="9" spans="1:9" ht="15" customHeight="1" x14ac:dyDescent="0.25">
      <c r="A9" s="42" t="s">
        <v>2</v>
      </c>
      <c r="B9" s="41"/>
      <c r="C9" s="41"/>
      <c r="D9" s="41"/>
      <c r="E9" s="41"/>
      <c r="F9" s="41"/>
      <c r="G9" s="41"/>
      <c r="H9" s="41"/>
      <c r="I9" s="41"/>
    </row>
    <row r="10" spans="1:9" ht="15" customHeight="1" x14ac:dyDescent="0.25">
      <c r="A10" s="42" t="s">
        <v>3</v>
      </c>
      <c r="B10" s="41"/>
      <c r="C10" s="41"/>
      <c r="D10" s="41"/>
      <c r="E10" s="41"/>
      <c r="F10" s="41"/>
      <c r="G10" s="41"/>
      <c r="H10" s="41"/>
      <c r="I10" s="41"/>
    </row>
    <row r="11" spans="1:9" ht="38.25" x14ac:dyDescent="0.25">
      <c r="A11" s="43" t="s">
        <v>4</v>
      </c>
      <c r="B11" s="43"/>
      <c r="C11" s="38" t="s">
        <v>5</v>
      </c>
      <c r="D11" s="38" t="s">
        <v>6</v>
      </c>
      <c r="E11" s="38" t="s">
        <v>7</v>
      </c>
      <c r="F11" s="39" t="s">
        <v>8</v>
      </c>
      <c r="G11" s="38" t="s">
        <v>9</v>
      </c>
      <c r="H11" s="38" t="s">
        <v>10</v>
      </c>
      <c r="I11" s="10" t="s">
        <v>11</v>
      </c>
    </row>
    <row r="12" spans="1:9" ht="27" x14ac:dyDescent="0.25">
      <c r="A12" s="11">
        <v>441</v>
      </c>
      <c r="B12" s="12" t="s">
        <v>12</v>
      </c>
      <c r="C12" s="13" t="s">
        <v>13</v>
      </c>
      <c r="D12" s="14"/>
      <c r="E12" s="13" t="s">
        <v>14</v>
      </c>
      <c r="F12" s="35" t="s">
        <v>154</v>
      </c>
      <c r="G12" s="44" t="s">
        <v>168</v>
      </c>
      <c r="H12" s="15"/>
      <c r="I12" s="16">
        <v>3333.33</v>
      </c>
    </row>
    <row r="13" spans="1:9" x14ac:dyDescent="0.25">
      <c r="A13" s="11">
        <v>441</v>
      </c>
      <c r="B13" s="12" t="s">
        <v>12</v>
      </c>
      <c r="C13" s="13" t="s">
        <v>13</v>
      </c>
      <c r="D13" s="14"/>
      <c r="E13" s="13" t="s">
        <v>14</v>
      </c>
      <c r="F13" s="35" t="s">
        <v>15</v>
      </c>
      <c r="G13" s="45" t="s">
        <v>16</v>
      </c>
      <c r="H13" s="15"/>
      <c r="I13" s="16">
        <v>2777.78</v>
      </c>
    </row>
    <row r="14" spans="1:9" x14ac:dyDescent="0.25">
      <c r="A14" s="11">
        <v>441</v>
      </c>
      <c r="B14" s="12" t="s">
        <v>12</v>
      </c>
      <c r="C14" s="13" t="s">
        <v>13</v>
      </c>
      <c r="D14" s="14"/>
      <c r="E14" s="13" t="s">
        <v>14</v>
      </c>
      <c r="F14" s="35" t="s">
        <v>17</v>
      </c>
      <c r="G14" s="45" t="s">
        <v>18</v>
      </c>
      <c r="H14" s="15"/>
      <c r="I14" s="17">
        <v>9417.7199999999993</v>
      </c>
    </row>
    <row r="15" spans="1:9" ht="27" x14ac:dyDescent="0.25">
      <c r="A15" s="11">
        <v>441</v>
      </c>
      <c r="B15" s="12" t="s">
        <v>12</v>
      </c>
      <c r="C15" s="13" t="s">
        <v>13</v>
      </c>
      <c r="D15" s="14"/>
      <c r="E15" s="13" t="s">
        <v>14</v>
      </c>
      <c r="F15" s="35" t="s">
        <v>155</v>
      </c>
      <c r="G15" s="44" t="s">
        <v>168</v>
      </c>
      <c r="H15" s="15"/>
      <c r="I15" s="16">
        <v>8340</v>
      </c>
    </row>
    <row r="16" spans="1:9" x14ac:dyDescent="0.25">
      <c r="A16" s="11">
        <v>441</v>
      </c>
      <c r="B16" s="12" t="s">
        <v>12</v>
      </c>
      <c r="C16" s="13" t="s">
        <v>13</v>
      </c>
      <c r="D16" s="14"/>
      <c r="E16" s="13" t="s">
        <v>14</v>
      </c>
      <c r="F16" s="35" t="s">
        <v>19</v>
      </c>
      <c r="G16" s="45" t="s">
        <v>20</v>
      </c>
      <c r="H16" s="15"/>
      <c r="I16" s="16">
        <v>13860</v>
      </c>
    </row>
    <row r="17" spans="1:11" x14ac:dyDescent="0.25">
      <c r="A17" s="11">
        <v>441</v>
      </c>
      <c r="B17" s="12" t="s">
        <v>12</v>
      </c>
      <c r="C17" s="13" t="s">
        <v>13</v>
      </c>
      <c r="D17" s="14"/>
      <c r="E17" s="13" t="s">
        <v>14</v>
      </c>
      <c r="F17" s="36" t="s">
        <v>21</v>
      </c>
      <c r="G17" s="46" t="s">
        <v>22</v>
      </c>
      <c r="H17" s="19"/>
      <c r="I17" s="30">
        <v>21330</v>
      </c>
    </row>
    <row r="18" spans="1:11" x14ac:dyDescent="0.25">
      <c r="A18" s="11">
        <v>441</v>
      </c>
      <c r="B18" s="12" t="s">
        <v>12</v>
      </c>
      <c r="C18" s="13" t="s">
        <v>13</v>
      </c>
      <c r="D18" s="14"/>
      <c r="E18" s="13" t="s">
        <v>14</v>
      </c>
      <c r="F18" s="35" t="s">
        <v>23</v>
      </c>
      <c r="G18" s="45" t="s">
        <v>24</v>
      </c>
      <c r="H18" s="15"/>
      <c r="I18" s="16">
        <v>8700</v>
      </c>
    </row>
    <row r="19" spans="1:11" ht="27" x14ac:dyDescent="0.25">
      <c r="A19" s="11">
        <v>441</v>
      </c>
      <c r="B19" s="12" t="s">
        <v>12</v>
      </c>
      <c r="C19" s="13" t="s">
        <v>13</v>
      </c>
      <c r="D19" s="14"/>
      <c r="E19" s="13" t="s">
        <v>14</v>
      </c>
      <c r="F19" s="35" t="s">
        <v>156</v>
      </c>
      <c r="G19" s="44" t="s">
        <v>168</v>
      </c>
      <c r="H19" s="15"/>
      <c r="I19" s="16">
        <v>3600</v>
      </c>
    </row>
    <row r="20" spans="1:11" x14ac:dyDescent="0.25">
      <c r="A20" s="11">
        <v>441</v>
      </c>
      <c r="B20" s="12" t="s">
        <v>12</v>
      </c>
      <c r="C20" s="13" t="s">
        <v>13</v>
      </c>
      <c r="D20" s="14"/>
      <c r="E20" s="13" t="s">
        <v>14</v>
      </c>
      <c r="F20" s="35" t="s">
        <v>25</v>
      </c>
      <c r="G20" s="45" t="s">
        <v>26</v>
      </c>
      <c r="H20" s="15"/>
      <c r="I20" s="16">
        <v>2300</v>
      </c>
    </row>
    <row r="21" spans="1:11" x14ac:dyDescent="0.25">
      <c r="A21" s="11">
        <v>441</v>
      </c>
      <c r="B21" s="12" t="s">
        <v>12</v>
      </c>
      <c r="C21" s="13" t="s">
        <v>13</v>
      </c>
      <c r="D21" s="14"/>
      <c r="E21" s="13" t="s">
        <v>14</v>
      </c>
      <c r="F21" s="35" t="s">
        <v>27</v>
      </c>
      <c r="G21" s="45" t="s">
        <v>28</v>
      </c>
      <c r="H21" s="15"/>
      <c r="I21" s="16">
        <v>2630</v>
      </c>
    </row>
    <row r="22" spans="1:11" x14ac:dyDescent="0.25">
      <c r="A22" s="11">
        <v>441</v>
      </c>
      <c r="B22" s="12" t="s">
        <v>12</v>
      </c>
      <c r="C22" s="13" t="s">
        <v>13</v>
      </c>
      <c r="D22" s="14"/>
      <c r="E22" s="13" t="s">
        <v>14</v>
      </c>
      <c r="F22" s="35" t="s">
        <v>29</v>
      </c>
      <c r="G22" s="45" t="s">
        <v>30</v>
      </c>
      <c r="H22" s="15"/>
      <c r="I22" s="16">
        <v>6780</v>
      </c>
    </row>
    <row r="23" spans="1:11" ht="27" x14ac:dyDescent="0.25">
      <c r="A23" s="11">
        <v>441</v>
      </c>
      <c r="B23" s="12" t="s">
        <v>12</v>
      </c>
      <c r="C23" s="13" t="s">
        <v>13</v>
      </c>
      <c r="D23" s="14"/>
      <c r="E23" s="13" t="s">
        <v>14</v>
      </c>
      <c r="F23" s="35" t="s">
        <v>157</v>
      </c>
      <c r="G23" s="44" t="s">
        <v>168</v>
      </c>
      <c r="H23" s="15"/>
      <c r="I23" s="16">
        <v>13600</v>
      </c>
    </row>
    <row r="24" spans="1:11" s="18" customFormat="1" x14ac:dyDescent="0.25">
      <c r="A24" s="11">
        <v>441</v>
      </c>
      <c r="B24" s="12" t="s">
        <v>12</v>
      </c>
      <c r="C24" s="13" t="s">
        <v>13</v>
      </c>
      <c r="D24" s="14"/>
      <c r="E24" s="13" t="s">
        <v>14</v>
      </c>
      <c r="F24" s="35" t="s">
        <v>31</v>
      </c>
      <c r="G24" s="45" t="s">
        <v>32</v>
      </c>
      <c r="H24" s="15"/>
      <c r="I24" s="16">
        <v>4444.4399999999996</v>
      </c>
      <c r="K24" s="1"/>
    </row>
    <row r="25" spans="1:11" s="18" customFormat="1" x14ac:dyDescent="0.25">
      <c r="A25" s="11">
        <v>441</v>
      </c>
      <c r="B25" s="12" t="s">
        <v>12</v>
      </c>
      <c r="C25" s="13" t="s">
        <v>13</v>
      </c>
      <c r="D25" s="14"/>
      <c r="E25" s="13" t="s">
        <v>14</v>
      </c>
      <c r="F25" s="35" t="s">
        <v>33</v>
      </c>
      <c r="G25" s="45" t="s">
        <v>34</v>
      </c>
      <c r="H25" s="15"/>
      <c r="I25" s="17">
        <v>210</v>
      </c>
      <c r="K25" s="1"/>
    </row>
    <row r="26" spans="1:11" s="18" customFormat="1" x14ac:dyDescent="0.25">
      <c r="A26" s="11">
        <v>441</v>
      </c>
      <c r="B26" s="12" t="s">
        <v>12</v>
      </c>
      <c r="C26" s="13" t="s">
        <v>13</v>
      </c>
      <c r="D26" s="14"/>
      <c r="E26" s="13" t="s">
        <v>14</v>
      </c>
      <c r="F26" s="35" t="s">
        <v>35</v>
      </c>
      <c r="G26" s="45" t="s">
        <v>36</v>
      </c>
      <c r="H26" s="15"/>
      <c r="I26" s="17">
        <v>1876</v>
      </c>
      <c r="K26" s="1"/>
    </row>
    <row r="27" spans="1:11" x14ac:dyDescent="0.25">
      <c r="A27" s="11">
        <v>441</v>
      </c>
      <c r="B27" s="12" t="s">
        <v>12</v>
      </c>
      <c r="C27" s="13" t="s">
        <v>13</v>
      </c>
      <c r="D27" s="14"/>
      <c r="E27" s="13" t="s">
        <v>14</v>
      </c>
      <c r="F27" s="35" t="s">
        <v>37</v>
      </c>
      <c r="G27" s="45" t="s">
        <v>38</v>
      </c>
      <c r="H27" s="15"/>
      <c r="I27" s="17">
        <v>3689.76</v>
      </c>
    </row>
    <row r="28" spans="1:11" x14ac:dyDescent="0.25">
      <c r="A28" s="11">
        <v>441</v>
      </c>
      <c r="B28" s="12" t="s">
        <v>12</v>
      </c>
      <c r="C28" s="13" t="s">
        <v>13</v>
      </c>
      <c r="D28" s="14"/>
      <c r="E28" s="13" t="s">
        <v>14</v>
      </c>
      <c r="F28" s="35" t="s">
        <v>39</v>
      </c>
      <c r="G28" s="45" t="s">
        <v>40</v>
      </c>
      <c r="H28" s="15"/>
      <c r="I28" s="17">
        <v>5367.09</v>
      </c>
    </row>
    <row r="29" spans="1:11" x14ac:dyDescent="0.25">
      <c r="A29" s="11">
        <v>441</v>
      </c>
      <c r="B29" s="12" t="s">
        <v>12</v>
      </c>
      <c r="C29" s="13" t="s">
        <v>13</v>
      </c>
      <c r="D29" s="14"/>
      <c r="E29" s="13" t="s">
        <v>14</v>
      </c>
      <c r="F29" s="35" t="s">
        <v>41</v>
      </c>
      <c r="G29" s="45" t="s">
        <v>42</v>
      </c>
      <c r="H29" s="15"/>
      <c r="I29" s="17">
        <v>9417.7199999999993</v>
      </c>
    </row>
    <row r="30" spans="1:11" x14ac:dyDescent="0.25">
      <c r="A30" s="11">
        <v>441</v>
      </c>
      <c r="B30" s="12" t="s">
        <v>12</v>
      </c>
      <c r="C30" s="13" t="s">
        <v>13</v>
      </c>
      <c r="D30" s="14"/>
      <c r="E30" s="13" t="s">
        <v>14</v>
      </c>
      <c r="F30" s="35" t="s">
        <v>43</v>
      </c>
      <c r="G30" s="45" t="s">
        <v>44</v>
      </c>
      <c r="H30" s="15"/>
      <c r="I30" s="17">
        <v>9417.7199999999993</v>
      </c>
    </row>
    <row r="31" spans="1:11" x14ac:dyDescent="0.25">
      <c r="A31" s="11">
        <v>441</v>
      </c>
      <c r="B31" s="12" t="s">
        <v>12</v>
      </c>
      <c r="C31" s="13" t="s">
        <v>13</v>
      </c>
      <c r="D31" s="14"/>
      <c r="E31" s="13" t="s">
        <v>14</v>
      </c>
      <c r="F31" s="35" t="s">
        <v>45</v>
      </c>
      <c r="G31" s="45" t="s">
        <v>46</v>
      </c>
      <c r="H31" s="15"/>
      <c r="I31" s="17">
        <v>9147.7199999999993</v>
      </c>
    </row>
    <row r="32" spans="1:11" x14ac:dyDescent="0.25">
      <c r="A32" s="11">
        <v>441</v>
      </c>
      <c r="B32" s="12" t="s">
        <v>12</v>
      </c>
      <c r="C32" s="13" t="s">
        <v>13</v>
      </c>
      <c r="D32" s="14"/>
      <c r="E32" s="13" t="s">
        <v>14</v>
      </c>
      <c r="F32" s="35" t="s">
        <v>47</v>
      </c>
      <c r="G32" s="45" t="s">
        <v>48</v>
      </c>
      <c r="H32" s="15"/>
      <c r="I32" s="17">
        <v>16100</v>
      </c>
    </row>
    <row r="33" spans="1:9" x14ac:dyDescent="0.25">
      <c r="A33" s="11">
        <v>441</v>
      </c>
      <c r="B33" s="12" t="s">
        <v>12</v>
      </c>
      <c r="C33" s="13" t="s">
        <v>13</v>
      </c>
      <c r="D33" s="14"/>
      <c r="E33" s="13" t="s">
        <v>14</v>
      </c>
      <c r="F33" s="35" t="s">
        <v>49</v>
      </c>
      <c r="G33" s="45" t="s">
        <v>50</v>
      </c>
      <c r="H33" s="15"/>
      <c r="I33" s="17">
        <v>956.12</v>
      </c>
    </row>
    <row r="34" spans="1:9" x14ac:dyDescent="0.25">
      <c r="A34" s="11">
        <v>441</v>
      </c>
      <c r="B34" s="12" t="s">
        <v>12</v>
      </c>
      <c r="C34" s="13" t="s">
        <v>13</v>
      </c>
      <c r="D34" s="14"/>
      <c r="E34" s="13" t="s">
        <v>14</v>
      </c>
      <c r="F34" s="35" t="s">
        <v>51</v>
      </c>
      <c r="G34" s="45" t="s">
        <v>52</v>
      </c>
      <c r="H34" s="15"/>
      <c r="I34" s="17">
        <v>2025</v>
      </c>
    </row>
    <row r="35" spans="1:9" x14ac:dyDescent="0.25">
      <c r="A35" s="11">
        <v>441</v>
      </c>
      <c r="B35" s="12" t="s">
        <v>12</v>
      </c>
      <c r="C35" s="13" t="s">
        <v>13</v>
      </c>
      <c r="D35" s="14"/>
      <c r="E35" s="13" t="s">
        <v>14</v>
      </c>
      <c r="F35" s="35" t="s">
        <v>53</v>
      </c>
      <c r="G35" s="45" t="s">
        <v>54</v>
      </c>
      <c r="H35" s="15"/>
      <c r="I35" s="17">
        <v>877.98</v>
      </c>
    </row>
    <row r="36" spans="1:9" x14ac:dyDescent="0.25">
      <c r="A36" s="11">
        <v>441</v>
      </c>
      <c r="B36" s="12" t="s">
        <v>12</v>
      </c>
      <c r="C36" s="13" t="s">
        <v>13</v>
      </c>
      <c r="D36" s="14"/>
      <c r="E36" s="13" t="s">
        <v>14</v>
      </c>
      <c r="F36" s="35" t="s">
        <v>55</v>
      </c>
      <c r="G36" s="45" t="s">
        <v>56</v>
      </c>
      <c r="H36" s="15"/>
      <c r="I36" s="17">
        <v>2481</v>
      </c>
    </row>
    <row r="37" spans="1:9" x14ac:dyDescent="0.25">
      <c r="A37" s="11">
        <v>441</v>
      </c>
      <c r="B37" s="12" t="s">
        <v>12</v>
      </c>
      <c r="C37" s="13" t="s">
        <v>13</v>
      </c>
      <c r="D37" s="14"/>
      <c r="E37" s="13" t="s">
        <v>14</v>
      </c>
      <c r="F37" s="35" t="s">
        <v>57</v>
      </c>
      <c r="G37" s="45" t="s">
        <v>58</v>
      </c>
      <c r="H37" s="15"/>
      <c r="I37" s="17">
        <v>361.52</v>
      </c>
    </row>
    <row r="38" spans="1:9" x14ac:dyDescent="0.25">
      <c r="A38" s="11">
        <v>441</v>
      </c>
      <c r="B38" s="12" t="s">
        <v>12</v>
      </c>
      <c r="C38" s="13" t="s">
        <v>13</v>
      </c>
      <c r="D38" s="14"/>
      <c r="E38" s="13" t="s">
        <v>14</v>
      </c>
      <c r="F38" s="35" t="s">
        <v>59</v>
      </c>
      <c r="G38" s="45" t="s">
        <v>60</v>
      </c>
      <c r="H38" s="15"/>
      <c r="I38" s="17">
        <v>758.09</v>
      </c>
    </row>
    <row r="39" spans="1:9" x14ac:dyDescent="0.25">
      <c r="A39" s="11">
        <v>441</v>
      </c>
      <c r="B39" s="12" t="s">
        <v>12</v>
      </c>
      <c r="C39" s="13" t="s">
        <v>13</v>
      </c>
      <c r="D39" s="14"/>
      <c r="E39" s="13" t="s">
        <v>14</v>
      </c>
      <c r="F39" s="35" t="s">
        <v>61</v>
      </c>
      <c r="G39" s="45" t="s">
        <v>62</v>
      </c>
      <c r="H39" s="15"/>
      <c r="I39" s="17">
        <v>4556.96</v>
      </c>
    </row>
    <row r="40" spans="1:9" x14ac:dyDescent="0.25">
      <c r="A40" s="11">
        <v>441</v>
      </c>
      <c r="B40" s="12" t="s">
        <v>12</v>
      </c>
      <c r="C40" s="13" t="s">
        <v>13</v>
      </c>
      <c r="D40" s="14"/>
      <c r="E40" s="13" t="s">
        <v>14</v>
      </c>
      <c r="F40" s="35" t="s">
        <v>63</v>
      </c>
      <c r="G40" s="45" t="s">
        <v>64</v>
      </c>
      <c r="H40" s="15"/>
      <c r="I40" s="17">
        <v>11900</v>
      </c>
    </row>
    <row r="41" spans="1:9" ht="27" x14ac:dyDescent="0.25">
      <c r="A41" s="11">
        <v>441</v>
      </c>
      <c r="B41" s="12" t="s">
        <v>12</v>
      </c>
      <c r="C41" s="13" t="s">
        <v>13</v>
      </c>
      <c r="D41" s="14"/>
      <c r="E41" s="13" t="s">
        <v>14</v>
      </c>
      <c r="F41" s="35" t="s">
        <v>158</v>
      </c>
      <c r="G41" s="44" t="s">
        <v>168</v>
      </c>
      <c r="H41" s="15"/>
      <c r="I41" s="17">
        <v>20210</v>
      </c>
    </row>
    <row r="42" spans="1:9" ht="27" x14ac:dyDescent="0.25">
      <c r="A42" s="11">
        <v>441</v>
      </c>
      <c r="B42" s="12" t="s">
        <v>12</v>
      </c>
      <c r="C42" s="13" t="s">
        <v>13</v>
      </c>
      <c r="D42" s="14"/>
      <c r="E42" s="13" t="s">
        <v>14</v>
      </c>
      <c r="F42" s="35" t="s">
        <v>159</v>
      </c>
      <c r="G42" s="44" t="s">
        <v>168</v>
      </c>
      <c r="H42" s="15"/>
      <c r="I42" s="17">
        <v>731.54</v>
      </c>
    </row>
    <row r="43" spans="1:9" x14ac:dyDescent="0.25">
      <c r="A43" s="11">
        <v>441</v>
      </c>
      <c r="B43" s="12" t="s">
        <v>12</v>
      </c>
      <c r="C43" s="13" t="s">
        <v>13</v>
      </c>
      <c r="D43" s="14"/>
      <c r="E43" s="13" t="s">
        <v>14</v>
      </c>
      <c r="F43" s="35" t="s">
        <v>65</v>
      </c>
      <c r="G43" s="45" t="s">
        <v>66</v>
      </c>
      <c r="H43" s="15"/>
      <c r="I43" s="17">
        <v>1347.96</v>
      </c>
    </row>
    <row r="44" spans="1:9" x14ac:dyDescent="0.25">
      <c r="A44" s="11">
        <v>441</v>
      </c>
      <c r="B44" s="12" t="s">
        <v>12</v>
      </c>
      <c r="C44" s="13" t="s">
        <v>13</v>
      </c>
      <c r="D44" s="14"/>
      <c r="E44" s="13" t="s">
        <v>14</v>
      </c>
      <c r="F44" s="35" t="s">
        <v>67</v>
      </c>
      <c r="G44" s="45" t="s">
        <v>68</v>
      </c>
      <c r="H44" s="15"/>
      <c r="I44" s="17">
        <v>790.02</v>
      </c>
    </row>
    <row r="45" spans="1:9" ht="27" x14ac:dyDescent="0.25">
      <c r="A45" s="11">
        <v>441</v>
      </c>
      <c r="B45" s="12" t="s">
        <v>12</v>
      </c>
      <c r="C45" s="13" t="s">
        <v>13</v>
      </c>
      <c r="D45" s="14"/>
      <c r="E45" s="13" t="s">
        <v>14</v>
      </c>
      <c r="F45" s="35" t="s">
        <v>160</v>
      </c>
      <c r="G45" s="44" t="s">
        <v>168</v>
      </c>
      <c r="H45" s="15"/>
      <c r="I45" s="17">
        <v>3210.76</v>
      </c>
    </row>
    <row r="46" spans="1:9" x14ac:dyDescent="0.25">
      <c r="A46" s="11">
        <v>441</v>
      </c>
      <c r="B46" s="12" t="s">
        <v>12</v>
      </c>
      <c r="C46" s="13" t="s">
        <v>13</v>
      </c>
      <c r="D46" s="14"/>
      <c r="E46" s="13" t="s">
        <v>14</v>
      </c>
      <c r="F46" s="35" t="s">
        <v>69</v>
      </c>
      <c r="G46" s="45" t="s">
        <v>70</v>
      </c>
      <c r="H46" s="15"/>
      <c r="I46" s="17">
        <v>2400</v>
      </c>
    </row>
    <row r="47" spans="1:9" x14ac:dyDescent="0.25">
      <c r="A47" s="11">
        <v>441</v>
      </c>
      <c r="B47" s="12" t="s">
        <v>12</v>
      </c>
      <c r="C47" s="13" t="s">
        <v>13</v>
      </c>
      <c r="D47" s="14"/>
      <c r="E47" s="13" t="s">
        <v>14</v>
      </c>
      <c r="F47" s="35" t="s">
        <v>71</v>
      </c>
      <c r="G47" s="45" t="s">
        <v>72</v>
      </c>
      <c r="H47" s="15"/>
      <c r="I47" s="17">
        <v>7006.7</v>
      </c>
    </row>
    <row r="48" spans="1:9" x14ac:dyDescent="0.25">
      <c r="A48" s="11">
        <v>441</v>
      </c>
      <c r="B48" s="12" t="s">
        <v>12</v>
      </c>
      <c r="C48" s="13" t="s">
        <v>13</v>
      </c>
      <c r="D48" s="14"/>
      <c r="E48" s="13" t="s">
        <v>14</v>
      </c>
      <c r="F48" s="35" t="s">
        <v>73</v>
      </c>
      <c r="G48" s="45" t="s">
        <v>74</v>
      </c>
      <c r="H48" s="15"/>
      <c r="I48" s="17">
        <v>5873.42</v>
      </c>
    </row>
    <row r="49" spans="1:9" x14ac:dyDescent="0.25">
      <c r="A49" s="11">
        <v>441</v>
      </c>
      <c r="B49" s="12" t="s">
        <v>12</v>
      </c>
      <c r="C49" s="13" t="s">
        <v>13</v>
      </c>
      <c r="D49" s="14"/>
      <c r="E49" s="13" t="s">
        <v>14</v>
      </c>
      <c r="F49" s="35" t="s">
        <v>75</v>
      </c>
      <c r="G49" s="45" t="s">
        <v>76</v>
      </c>
      <c r="H49" s="15"/>
      <c r="I49" s="17">
        <v>14000</v>
      </c>
    </row>
    <row r="50" spans="1:9" x14ac:dyDescent="0.25">
      <c r="A50" s="11">
        <v>441</v>
      </c>
      <c r="B50" s="12" t="s">
        <v>12</v>
      </c>
      <c r="C50" s="13" t="s">
        <v>13</v>
      </c>
      <c r="D50" s="14"/>
      <c r="E50" s="13" t="s">
        <v>14</v>
      </c>
      <c r="F50" s="35" t="s">
        <v>77</v>
      </c>
      <c r="G50" s="45" t="s">
        <v>78</v>
      </c>
      <c r="H50" s="15"/>
      <c r="I50" s="17">
        <v>2262.06</v>
      </c>
    </row>
    <row r="51" spans="1:9" x14ac:dyDescent="0.25">
      <c r="A51" s="11">
        <v>441</v>
      </c>
      <c r="B51" s="12" t="s">
        <v>12</v>
      </c>
      <c r="C51" s="13" t="s">
        <v>13</v>
      </c>
      <c r="D51" s="14"/>
      <c r="E51" s="13" t="s">
        <v>14</v>
      </c>
      <c r="F51" s="35" t="s">
        <v>79</v>
      </c>
      <c r="G51" s="45" t="s">
        <v>80</v>
      </c>
      <c r="H51" s="15"/>
      <c r="I51" s="17">
        <v>3400</v>
      </c>
    </row>
    <row r="52" spans="1:9" x14ac:dyDescent="0.25">
      <c r="A52" s="11">
        <v>441</v>
      </c>
      <c r="B52" s="12" t="s">
        <v>12</v>
      </c>
      <c r="C52" s="13" t="s">
        <v>13</v>
      </c>
      <c r="D52" s="14"/>
      <c r="E52" s="13" t="s">
        <v>14</v>
      </c>
      <c r="F52" s="35" t="s">
        <v>81</v>
      </c>
      <c r="G52" s="45" t="s">
        <v>82</v>
      </c>
      <c r="H52" s="15"/>
      <c r="I52" s="17">
        <v>7006.7</v>
      </c>
    </row>
    <row r="53" spans="1:9" x14ac:dyDescent="0.25">
      <c r="A53" s="11">
        <v>441</v>
      </c>
      <c r="B53" s="12" t="s">
        <v>12</v>
      </c>
      <c r="C53" s="13" t="s">
        <v>13</v>
      </c>
      <c r="D53" s="14"/>
      <c r="E53" s="13" t="s">
        <v>14</v>
      </c>
      <c r="F53" s="35" t="s">
        <v>83</v>
      </c>
      <c r="G53" s="45" t="s">
        <v>84</v>
      </c>
      <c r="H53" s="15"/>
      <c r="I53" s="17">
        <v>2924.56</v>
      </c>
    </row>
    <row r="54" spans="1:9" x14ac:dyDescent="0.25">
      <c r="A54" s="11">
        <v>441</v>
      </c>
      <c r="B54" s="12" t="s">
        <v>12</v>
      </c>
      <c r="C54" s="13" t="s">
        <v>13</v>
      </c>
      <c r="D54" s="14"/>
      <c r="E54" s="13" t="s">
        <v>14</v>
      </c>
      <c r="F54" s="35" t="s">
        <v>85</v>
      </c>
      <c r="G54" s="45" t="s">
        <v>86</v>
      </c>
      <c r="H54" s="15"/>
      <c r="I54" s="17">
        <v>9417.7199999999993</v>
      </c>
    </row>
    <row r="55" spans="1:9" x14ac:dyDescent="0.25">
      <c r="A55" s="11">
        <v>441</v>
      </c>
      <c r="B55" s="12" t="s">
        <v>12</v>
      </c>
      <c r="C55" s="13" t="s">
        <v>13</v>
      </c>
      <c r="D55" s="14"/>
      <c r="E55" s="13" t="s">
        <v>14</v>
      </c>
      <c r="F55" s="35" t="s">
        <v>87</v>
      </c>
      <c r="G55" s="45" t="s">
        <v>88</v>
      </c>
      <c r="H55" s="15"/>
      <c r="I55" s="17">
        <v>9417.7199999999993</v>
      </c>
    </row>
    <row r="56" spans="1:9" x14ac:dyDescent="0.25">
      <c r="A56" s="11">
        <v>441</v>
      </c>
      <c r="B56" s="12" t="s">
        <v>12</v>
      </c>
      <c r="C56" s="13" t="s">
        <v>13</v>
      </c>
      <c r="D56" s="14"/>
      <c r="E56" s="13" t="s">
        <v>14</v>
      </c>
      <c r="F56" s="35" t="s">
        <v>89</v>
      </c>
      <c r="G56" s="45" t="s">
        <v>90</v>
      </c>
      <c r="H56" s="15"/>
      <c r="I56" s="17">
        <v>2835.44</v>
      </c>
    </row>
    <row r="57" spans="1:9" x14ac:dyDescent="0.25">
      <c r="A57" s="11">
        <v>441</v>
      </c>
      <c r="B57" s="12" t="s">
        <v>12</v>
      </c>
      <c r="C57" s="13" t="s">
        <v>13</v>
      </c>
      <c r="D57" s="14"/>
      <c r="E57" s="13" t="s">
        <v>14</v>
      </c>
      <c r="F57" s="35" t="s">
        <v>91</v>
      </c>
      <c r="G57" s="45" t="s">
        <v>92</v>
      </c>
      <c r="H57" s="15"/>
      <c r="I57" s="31">
        <v>22800</v>
      </c>
    </row>
    <row r="58" spans="1:9" x14ac:dyDescent="0.25">
      <c r="A58" s="11">
        <v>441</v>
      </c>
      <c r="B58" s="12" t="s">
        <v>12</v>
      </c>
      <c r="C58" s="13" t="s">
        <v>13</v>
      </c>
      <c r="D58" s="14"/>
      <c r="E58" s="13" t="s">
        <v>14</v>
      </c>
      <c r="F58" s="35" t="s">
        <v>93</v>
      </c>
      <c r="G58" s="45" t="s">
        <v>94</v>
      </c>
      <c r="H58" s="15"/>
      <c r="I58" s="31">
        <v>2650</v>
      </c>
    </row>
    <row r="59" spans="1:9" x14ac:dyDescent="0.25">
      <c r="A59" s="11">
        <v>441</v>
      </c>
      <c r="B59" s="12" t="s">
        <v>12</v>
      </c>
      <c r="C59" s="13" t="s">
        <v>13</v>
      </c>
      <c r="D59" s="14"/>
      <c r="E59" s="13" t="s">
        <v>14</v>
      </c>
      <c r="F59" s="35" t="s">
        <v>95</v>
      </c>
      <c r="G59" s="45" t="s">
        <v>96</v>
      </c>
      <c r="H59" s="15"/>
      <c r="I59" s="31">
        <v>1740</v>
      </c>
    </row>
    <row r="60" spans="1:9" x14ac:dyDescent="0.25">
      <c r="A60" s="11">
        <v>441</v>
      </c>
      <c r="B60" s="12" t="s">
        <v>12</v>
      </c>
      <c r="C60" s="13" t="s">
        <v>13</v>
      </c>
      <c r="D60" s="14"/>
      <c r="E60" s="13" t="s">
        <v>14</v>
      </c>
      <c r="F60" s="35" t="s">
        <v>97</v>
      </c>
      <c r="G60" s="45" t="s">
        <v>98</v>
      </c>
      <c r="H60" s="15"/>
      <c r="I60" s="31">
        <v>1600</v>
      </c>
    </row>
    <row r="61" spans="1:9" ht="27" x14ac:dyDescent="0.25">
      <c r="A61" s="11">
        <v>441</v>
      </c>
      <c r="B61" s="12" t="s">
        <v>12</v>
      </c>
      <c r="C61" s="13" t="s">
        <v>13</v>
      </c>
      <c r="D61" s="14"/>
      <c r="E61" s="13" t="s">
        <v>14</v>
      </c>
      <c r="F61" s="35" t="s">
        <v>161</v>
      </c>
      <c r="G61" s="44" t="s">
        <v>168</v>
      </c>
      <c r="H61" s="15"/>
      <c r="I61" s="17">
        <v>4900</v>
      </c>
    </row>
    <row r="62" spans="1:9" ht="27" x14ac:dyDescent="0.25">
      <c r="A62" s="11">
        <v>441</v>
      </c>
      <c r="B62" s="12" t="s">
        <v>12</v>
      </c>
      <c r="C62" s="13" t="s">
        <v>13</v>
      </c>
      <c r="D62" s="14"/>
      <c r="E62" s="13" t="s">
        <v>14</v>
      </c>
      <c r="F62" s="35" t="s">
        <v>162</v>
      </c>
      <c r="G62" s="44" t="s">
        <v>168</v>
      </c>
      <c r="H62" s="15"/>
      <c r="I62" s="17">
        <v>5196.8</v>
      </c>
    </row>
    <row r="63" spans="1:9" ht="27" x14ac:dyDescent="0.25">
      <c r="A63" s="11">
        <v>441</v>
      </c>
      <c r="B63" s="12" t="s">
        <v>12</v>
      </c>
      <c r="C63" s="13" t="s">
        <v>13</v>
      </c>
      <c r="D63" s="14"/>
      <c r="E63" s="13" t="s">
        <v>14</v>
      </c>
      <c r="F63" s="35" t="s">
        <v>163</v>
      </c>
      <c r="G63" s="44" t="s">
        <v>168</v>
      </c>
      <c r="H63" s="15"/>
      <c r="I63" s="17">
        <v>5196.8</v>
      </c>
    </row>
    <row r="64" spans="1:9" x14ac:dyDescent="0.25">
      <c r="A64" s="11">
        <v>441</v>
      </c>
      <c r="B64" s="12" t="s">
        <v>12</v>
      </c>
      <c r="C64" s="13" t="s">
        <v>13</v>
      </c>
      <c r="D64" s="14"/>
      <c r="E64" s="13" t="s">
        <v>14</v>
      </c>
      <c r="F64" s="35" t="s">
        <v>99</v>
      </c>
      <c r="G64" s="45" t="s">
        <v>100</v>
      </c>
      <c r="H64" s="15"/>
      <c r="I64" s="17">
        <v>4756</v>
      </c>
    </row>
    <row r="65" spans="1:9" x14ac:dyDescent="0.25">
      <c r="A65" s="11">
        <v>441</v>
      </c>
      <c r="B65" s="12" t="s">
        <v>12</v>
      </c>
      <c r="C65" s="13" t="s">
        <v>13</v>
      </c>
      <c r="D65" s="14"/>
      <c r="E65" s="13" t="s">
        <v>14</v>
      </c>
      <c r="F65" s="35" t="s">
        <v>101</v>
      </c>
      <c r="G65" s="45" t="s">
        <v>102</v>
      </c>
      <c r="H65" s="15"/>
      <c r="I65" s="17">
        <v>26666.67</v>
      </c>
    </row>
    <row r="66" spans="1:9" ht="27" x14ac:dyDescent="0.25">
      <c r="A66" s="11">
        <v>441</v>
      </c>
      <c r="B66" s="12" t="s">
        <v>12</v>
      </c>
      <c r="C66" s="13" t="s">
        <v>13</v>
      </c>
      <c r="D66" s="14"/>
      <c r="E66" s="13" t="s">
        <v>14</v>
      </c>
      <c r="F66" s="35" t="s">
        <v>164</v>
      </c>
      <c r="G66" s="44" t="s">
        <v>168</v>
      </c>
      <c r="H66" s="15"/>
      <c r="I66" s="17">
        <v>36900</v>
      </c>
    </row>
    <row r="67" spans="1:9" x14ac:dyDescent="0.25">
      <c r="A67" s="11">
        <v>441</v>
      </c>
      <c r="B67" s="12" t="s">
        <v>12</v>
      </c>
      <c r="C67" s="13" t="s">
        <v>13</v>
      </c>
      <c r="D67" s="14"/>
      <c r="E67" s="13" t="s">
        <v>14</v>
      </c>
      <c r="F67" s="35" t="s">
        <v>103</v>
      </c>
      <c r="G67" s="45" t="s">
        <v>104</v>
      </c>
      <c r="H67" s="15"/>
      <c r="I67" s="17">
        <v>9417.7199999999993</v>
      </c>
    </row>
    <row r="68" spans="1:9" x14ac:dyDescent="0.25">
      <c r="A68" s="11">
        <v>441</v>
      </c>
      <c r="B68" s="12" t="s">
        <v>12</v>
      </c>
      <c r="C68" s="13" t="s">
        <v>13</v>
      </c>
      <c r="D68" s="14"/>
      <c r="E68" s="13" t="s">
        <v>14</v>
      </c>
      <c r="F68" s="35" t="s">
        <v>105</v>
      </c>
      <c r="G68" s="45" t="s">
        <v>106</v>
      </c>
      <c r="H68" s="15"/>
      <c r="I68" s="17">
        <v>9620.25</v>
      </c>
    </row>
    <row r="69" spans="1:9" x14ac:dyDescent="0.25">
      <c r="A69" s="11">
        <v>441</v>
      </c>
      <c r="B69" s="12" t="s">
        <v>12</v>
      </c>
      <c r="C69" s="13" t="s">
        <v>13</v>
      </c>
      <c r="D69" s="14"/>
      <c r="E69" s="13" t="s">
        <v>14</v>
      </c>
      <c r="F69" s="35" t="s">
        <v>107</v>
      </c>
      <c r="G69" s="45" t="s">
        <v>108</v>
      </c>
      <c r="H69" s="15"/>
      <c r="I69" s="17">
        <v>9417.7199999999993</v>
      </c>
    </row>
    <row r="70" spans="1:9" x14ac:dyDescent="0.25">
      <c r="A70" s="11">
        <v>441</v>
      </c>
      <c r="B70" s="12" t="s">
        <v>12</v>
      </c>
      <c r="C70" s="13" t="s">
        <v>13</v>
      </c>
      <c r="D70" s="14"/>
      <c r="E70" s="13" t="s">
        <v>14</v>
      </c>
      <c r="F70" s="35" t="s">
        <v>109</v>
      </c>
      <c r="G70" s="45" t="s">
        <v>110</v>
      </c>
      <c r="H70" s="15"/>
      <c r="I70" s="17">
        <v>2926.58</v>
      </c>
    </row>
    <row r="71" spans="1:9" x14ac:dyDescent="0.25">
      <c r="A71" s="11">
        <v>441</v>
      </c>
      <c r="B71" s="12" t="s">
        <v>12</v>
      </c>
      <c r="C71" s="13" t="s">
        <v>13</v>
      </c>
      <c r="D71" s="14"/>
      <c r="E71" s="13" t="s">
        <v>14</v>
      </c>
      <c r="F71" s="35" t="s">
        <v>111</v>
      </c>
      <c r="G71" s="45" t="s">
        <v>112</v>
      </c>
      <c r="H71" s="15"/>
      <c r="I71" s="17">
        <v>9417.7199999999993</v>
      </c>
    </row>
    <row r="72" spans="1:9" x14ac:dyDescent="0.25">
      <c r="A72" s="11">
        <v>441</v>
      </c>
      <c r="B72" s="12" t="s">
        <v>12</v>
      </c>
      <c r="C72" s="13" t="s">
        <v>13</v>
      </c>
      <c r="D72" s="14"/>
      <c r="E72" s="13" t="s">
        <v>14</v>
      </c>
      <c r="F72" s="35" t="s">
        <v>27</v>
      </c>
      <c r="G72" s="45" t="s">
        <v>28</v>
      </c>
      <c r="H72" s="15"/>
      <c r="I72" s="17">
        <v>2886.08</v>
      </c>
    </row>
    <row r="73" spans="1:9" x14ac:dyDescent="0.25">
      <c r="A73" s="11">
        <v>441</v>
      </c>
      <c r="B73" s="12" t="s">
        <v>12</v>
      </c>
      <c r="C73" s="13" t="s">
        <v>13</v>
      </c>
      <c r="D73" s="14"/>
      <c r="E73" s="13" t="s">
        <v>14</v>
      </c>
      <c r="F73" s="35" t="s">
        <v>113</v>
      </c>
      <c r="G73" s="45" t="s">
        <v>114</v>
      </c>
      <c r="H73" s="15"/>
      <c r="I73" s="17">
        <v>9316.4599999999991</v>
      </c>
    </row>
    <row r="74" spans="1:9" x14ac:dyDescent="0.25">
      <c r="A74" s="11">
        <v>441</v>
      </c>
      <c r="B74" s="12" t="s">
        <v>12</v>
      </c>
      <c r="C74" s="13" t="s">
        <v>13</v>
      </c>
      <c r="D74" s="14"/>
      <c r="E74" s="13" t="s">
        <v>14</v>
      </c>
      <c r="F74" s="37" t="s">
        <v>115</v>
      </c>
      <c r="G74" s="47" t="s">
        <v>116</v>
      </c>
      <c r="H74" s="20"/>
      <c r="I74" s="17">
        <v>22222.22</v>
      </c>
    </row>
    <row r="75" spans="1:9" x14ac:dyDescent="0.25">
      <c r="A75" s="11">
        <v>441</v>
      </c>
      <c r="B75" s="12" t="s">
        <v>12</v>
      </c>
      <c r="C75" s="13" t="s">
        <v>13</v>
      </c>
      <c r="D75" s="14"/>
      <c r="E75" s="13" t="s">
        <v>14</v>
      </c>
      <c r="F75" s="37" t="s">
        <v>117</v>
      </c>
      <c r="G75" s="47" t="s">
        <v>118</v>
      </c>
      <c r="H75" s="20"/>
      <c r="I75" s="17">
        <v>2222.23</v>
      </c>
    </row>
    <row r="76" spans="1:9" ht="27" x14ac:dyDescent="0.25">
      <c r="A76" s="11">
        <v>441</v>
      </c>
      <c r="B76" s="12" t="s">
        <v>12</v>
      </c>
      <c r="C76" s="13" t="s">
        <v>13</v>
      </c>
      <c r="D76" s="14"/>
      <c r="E76" s="13" t="s">
        <v>14</v>
      </c>
      <c r="F76" s="37" t="s">
        <v>165</v>
      </c>
      <c r="G76" s="44" t="s">
        <v>168</v>
      </c>
      <c r="H76" s="20"/>
      <c r="I76" s="17">
        <v>18560</v>
      </c>
    </row>
    <row r="77" spans="1:9" x14ac:dyDescent="0.25">
      <c r="A77" s="11">
        <v>441</v>
      </c>
      <c r="B77" s="12" t="s">
        <v>12</v>
      </c>
      <c r="C77" s="13" t="s">
        <v>13</v>
      </c>
      <c r="D77" s="14"/>
      <c r="E77" s="13" t="s">
        <v>14</v>
      </c>
      <c r="F77" s="37" t="s">
        <v>119</v>
      </c>
      <c r="G77" s="47" t="s">
        <v>120</v>
      </c>
      <c r="H77" s="20"/>
      <c r="I77" s="17">
        <v>11948</v>
      </c>
    </row>
    <row r="78" spans="1:9" ht="27" x14ac:dyDescent="0.25">
      <c r="A78" s="11">
        <v>441</v>
      </c>
      <c r="B78" s="12" t="s">
        <v>12</v>
      </c>
      <c r="C78" s="13" t="s">
        <v>13</v>
      </c>
      <c r="D78" s="14"/>
      <c r="E78" s="13" t="s">
        <v>14</v>
      </c>
      <c r="F78" s="37" t="s">
        <v>166</v>
      </c>
      <c r="G78" s="44" t="s">
        <v>168</v>
      </c>
      <c r="H78" s="20"/>
      <c r="I78" s="17">
        <v>2529</v>
      </c>
    </row>
    <row r="79" spans="1:9" x14ac:dyDescent="0.25">
      <c r="A79" s="11">
        <v>441</v>
      </c>
      <c r="B79" s="12" t="s">
        <v>12</v>
      </c>
      <c r="C79" s="13" t="s">
        <v>13</v>
      </c>
      <c r="D79" s="14"/>
      <c r="E79" s="13" t="s">
        <v>14</v>
      </c>
      <c r="F79" s="37" t="s">
        <v>121</v>
      </c>
      <c r="G79" s="47" t="s">
        <v>122</v>
      </c>
      <c r="H79" s="20"/>
      <c r="I79" s="17">
        <v>1260</v>
      </c>
    </row>
    <row r="80" spans="1:9" x14ac:dyDescent="0.25">
      <c r="A80" s="11">
        <v>441</v>
      </c>
      <c r="B80" s="12" t="s">
        <v>12</v>
      </c>
      <c r="C80" s="13" t="s">
        <v>13</v>
      </c>
      <c r="D80" s="14"/>
      <c r="E80" s="13" t="s">
        <v>14</v>
      </c>
      <c r="F80" s="37" t="s">
        <v>121</v>
      </c>
      <c r="G80" s="47" t="s">
        <v>122</v>
      </c>
      <c r="H80" s="20"/>
      <c r="I80" s="17">
        <v>1805</v>
      </c>
    </row>
    <row r="81" spans="1:9" x14ac:dyDescent="0.25">
      <c r="A81" s="11">
        <v>441</v>
      </c>
      <c r="B81" s="12" t="s">
        <v>12</v>
      </c>
      <c r="C81" s="13" t="s">
        <v>13</v>
      </c>
      <c r="D81" s="14"/>
      <c r="E81" s="13" t="s">
        <v>14</v>
      </c>
      <c r="F81" s="37" t="s">
        <v>123</v>
      </c>
      <c r="G81" s="47" t="s">
        <v>124</v>
      </c>
      <c r="H81" s="20"/>
      <c r="I81" s="17">
        <v>17000</v>
      </c>
    </row>
    <row r="82" spans="1:9" x14ac:dyDescent="0.25">
      <c r="A82" s="11">
        <v>441</v>
      </c>
      <c r="B82" s="12" t="s">
        <v>12</v>
      </c>
      <c r="C82" s="13" t="s">
        <v>13</v>
      </c>
      <c r="D82" s="14"/>
      <c r="E82" s="13" t="s">
        <v>14</v>
      </c>
      <c r="F82" s="37" t="s">
        <v>125</v>
      </c>
      <c r="G82" s="47" t="s">
        <v>126</v>
      </c>
      <c r="H82" s="20"/>
      <c r="I82" s="17">
        <v>17699.72</v>
      </c>
    </row>
    <row r="83" spans="1:9" x14ac:dyDescent="0.25">
      <c r="A83" s="11">
        <v>441</v>
      </c>
      <c r="B83" s="12" t="s">
        <v>12</v>
      </c>
      <c r="C83" s="13" t="s">
        <v>13</v>
      </c>
      <c r="D83" s="14"/>
      <c r="E83" s="13" t="s">
        <v>14</v>
      </c>
      <c r="F83" s="35" t="s">
        <v>127</v>
      </c>
      <c r="G83" s="45" t="s">
        <v>128</v>
      </c>
      <c r="H83" s="15"/>
      <c r="I83" s="17">
        <v>2481</v>
      </c>
    </row>
    <row r="84" spans="1:9" x14ac:dyDescent="0.25">
      <c r="A84" s="11">
        <v>441</v>
      </c>
      <c r="B84" s="12" t="s">
        <v>12</v>
      </c>
      <c r="C84" s="13" t="s">
        <v>13</v>
      </c>
      <c r="D84" s="14"/>
      <c r="E84" s="13" t="s">
        <v>14</v>
      </c>
      <c r="F84" s="35" t="s">
        <v>129</v>
      </c>
      <c r="G84" s="45" t="s">
        <v>130</v>
      </c>
      <c r="H84" s="15"/>
      <c r="I84" s="17">
        <v>12300</v>
      </c>
    </row>
    <row r="85" spans="1:9" x14ac:dyDescent="0.25">
      <c r="A85" s="11">
        <v>441</v>
      </c>
      <c r="B85" s="12" t="s">
        <v>12</v>
      </c>
      <c r="C85" s="13" t="s">
        <v>13</v>
      </c>
      <c r="D85" s="14"/>
      <c r="E85" s="13" t="s">
        <v>14</v>
      </c>
      <c r="F85" s="35" t="s">
        <v>131</v>
      </c>
      <c r="G85" s="45" t="s">
        <v>132</v>
      </c>
      <c r="H85" s="15"/>
      <c r="I85" s="17">
        <v>2041.3</v>
      </c>
    </row>
    <row r="86" spans="1:9" x14ac:dyDescent="0.25">
      <c r="A86" s="11">
        <v>441</v>
      </c>
      <c r="B86" s="12" t="s">
        <v>12</v>
      </c>
      <c r="C86" s="13" t="s">
        <v>13</v>
      </c>
      <c r="D86" s="14"/>
      <c r="E86" s="13" t="s">
        <v>14</v>
      </c>
      <c r="F86" s="35" t="s">
        <v>133</v>
      </c>
      <c r="G86" s="45" t="s">
        <v>134</v>
      </c>
      <c r="H86" s="15"/>
      <c r="I86" s="17">
        <v>7006.7</v>
      </c>
    </row>
    <row r="87" spans="1:9" ht="27" x14ac:dyDescent="0.25">
      <c r="A87" s="11">
        <v>441</v>
      </c>
      <c r="B87" s="12" t="s">
        <v>12</v>
      </c>
      <c r="C87" s="13" t="s">
        <v>13</v>
      </c>
      <c r="D87" s="14"/>
      <c r="E87" s="13" t="s">
        <v>14</v>
      </c>
      <c r="F87" s="35" t="s">
        <v>167</v>
      </c>
      <c r="G87" s="44" t="s">
        <v>168</v>
      </c>
      <c r="H87" s="15"/>
      <c r="I87" s="17">
        <v>4117.41</v>
      </c>
    </row>
    <row r="88" spans="1:9" ht="27" x14ac:dyDescent="0.25">
      <c r="A88" s="11">
        <v>441</v>
      </c>
      <c r="B88" s="12" t="s">
        <v>12</v>
      </c>
      <c r="C88" s="13" t="s">
        <v>13</v>
      </c>
      <c r="D88" s="14"/>
      <c r="E88" s="13" t="s">
        <v>14</v>
      </c>
      <c r="F88" s="35" t="s">
        <v>167</v>
      </c>
      <c r="G88" s="44" t="s">
        <v>168</v>
      </c>
      <c r="H88" s="15"/>
      <c r="I88" s="17">
        <v>1022</v>
      </c>
    </row>
    <row r="89" spans="1:9" x14ac:dyDescent="0.25">
      <c r="A89" s="11">
        <v>441</v>
      </c>
      <c r="B89" s="12" t="s">
        <v>12</v>
      </c>
      <c r="C89" s="13" t="s">
        <v>13</v>
      </c>
      <c r="D89" s="14"/>
      <c r="E89" s="13" t="s">
        <v>14</v>
      </c>
      <c r="F89" s="35" t="s">
        <v>135</v>
      </c>
      <c r="G89" s="45" t="s">
        <v>136</v>
      </c>
      <c r="H89" s="15"/>
      <c r="I89" s="17">
        <f>1448.28+231.72</f>
        <v>1680</v>
      </c>
    </row>
    <row r="90" spans="1:9" x14ac:dyDescent="0.25">
      <c r="A90" s="11">
        <v>441</v>
      </c>
      <c r="B90" s="12" t="s">
        <v>12</v>
      </c>
      <c r="C90" s="13" t="s">
        <v>13</v>
      </c>
      <c r="D90" s="14"/>
      <c r="E90" s="13" t="s">
        <v>14</v>
      </c>
      <c r="F90" s="35" t="s">
        <v>137</v>
      </c>
      <c r="G90" s="45" t="s">
        <v>138</v>
      </c>
      <c r="H90" s="15"/>
      <c r="I90" s="17">
        <f>1241.38+198.62</f>
        <v>1440</v>
      </c>
    </row>
    <row r="91" spans="1:9" x14ac:dyDescent="0.25">
      <c r="A91" s="11">
        <v>441</v>
      </c>
      <c r="B91" s="12" t="s">
        <v>12</v>
      </c>
      <c r="C91" s="13" t="s">
        <v>13</v>
      </c>
      <c r="D91" s="14"/>
      <c r="E91" s="13" t="s">
        <v>14</v>
      </c>
      <c r="F91" s="35" t="s">
        <v>139</v>
      </c>
      <c r="G91" s="45" t="s">
        <v>140</v>
      </c>
      <c r="H91" s="15"/>
      <c r="I91" s="17">
        <f>1448.28+231.72</f>
        <v>1680</v>
      </c>
    </row>
    <row r="92" spans="1:9" x14ac:dyDescent="0.25">
      <c r="A92" s="11">
        <v>441</v>
      </c>
      <c r="B92" s="12" t="s">
        <v>12</v>
      </c>
      <c r="C92" s="13" t="s">
        <v>13</v>
      </c>
      <c r="D92" s="14"/>
      <c r="E92" s="13" t="s">
        <v>14</v>
      </c>
      <c r="F92" s="35" t="s">
        <v>141</v>
      </c>
      <c r="G92" s="45" t="s">
        <v>142</v>
      </c>
      <c r="H92" s="15"/>
      <c r="I92" s="31">
        <v>3848.1</v>
      </c>
    </row>
    <row r="93" spans="1:9" x14ac:dyDescent="0.25">
      <c r="A93" s="11">
        <v>441</v>
      </c>
      <c r="B93" s="12" t="s">
        <v>12</v>
      </c>
      <c r="C93" s="13" t="s">
        <v>13</v>
      </c>
      <c r="D93" s="14"/>
      <c r="E93" s="13" t="s">
        <v>14</v>
      </c>
      <c r="F93" s="35" t="s">
        <v>143</v>
      </c>
      <c r="G93" s="45" t="s">
        <v>144</v>
      </c>
      <c r="H93" s="15"/>
      <c r="I93" s="31">
        <v>3441</v>
      </c>
    </row>
    <row r="94" spans="1:9" x14ac:dyDescent="0.25">
      <c r="A94" s="11">
        <v>441</v>
      </c>
      <c r="B94" s="12" t="s">
        <v>12</v>
      </c>
      <c r="C94" s="13" t="s">
        <v>13</v>
      </c>
      <c r="D94" s="14"/>
      <c r="E94" s="13" t="s">
        <v>14</v>
      </c>
      <c r="F94" s="35" t="s">
        <v>145</v>
      </c>
      <c r="G94" s="45" t="s">
        <v>146</v>
      </c>
      <c r="H94" s="15"/>
      <c r="I94" s="31">
        <v>3840</v>
      </c>
    </row>
    <row r="95" spans="1:9" ht="24" x14ac:dyDescent="0.25">
      <c r="A95" s="11">
        <v>441</v>
      </c>
      <c r="B95" s="12" t="s">
        <v>12</v>
      </c>
      <c r="C95" s="21"/>
      <c r="D95" s="21" t="s">
        <v>13</v>
      </c>
      <c r="E95" s="21" t="s">
        <v>147</v>
      </c>
      <c r="F95" s="22" t="s">
        <v>148</v>
      </c>
      <c r="G95" s="48"/>
      <c r="H95" s="23" t="s">
        <v>149</v>
      </c>
      <c r="I95" s="32">
        <v>200000</v>
      </c>
    </row>
    <row r="96" spans="1:9" ht="24" x14ac:dyDescent="0.25">
      <c r="A96" s="11">
        <v>441</v>
      </c>
      <c r="B96" s="12" t="s">
        <v>12</v>
      </c>
      <c r="C96" s="21"/>
      <c r="D96" s="21" t="s">
        <v>13</v>
      </c>
      <c r="E96" s="21" t="s">
        <v>147</v>
      </c>
      <c r="F96" s="22" t="s">
        <v>148</v>
      </c>
      <c r="G96" s="48"/>
      <c r="H96" s="23" t="s">
        <v>149</v>
      </c>
      <c r="I96" s="32">
        <v>200000</v>
      </c>
    </row>
    <row r="97" spans="1:9" ht="24" x14ac:dyDescent="0.25">
      <c r="A97" s="11">
        <v>441</v>
      </c>
      <c r="B97" s="12" t="s">
        <v>12</v>
      </c>
      <c r="C97" s="21"/>
      <c r="D97" s="21" t="s">
        <v>13</v>
      </c>
      <c r="E97" s="21" t="s">
        <v>147</v>
      </c>
      <c r="F97" s="22" t="s">
        <v>148</v>
      </c>
      <c r="G97" s="48"/>
      <c r="H97" s="23" t="s">
        <v>149</v>
      </c>
      <c r="I97" s="32">
        <v>200000</v>
      </c>
    </row>
    <row r="98" spans="1:9" ht="24" x14ac:dyDescent="0.25">
      <c r="A98" s="11">
        <v>441</v>
      </c>
      <c r="B98" s="12" t="s">
        <v>12</v>
      </c>
      <c r="C98" s="21"/>
      <c r="D98" s="21" t="s">
        <v>150</v>
      </c>
      <c r="E98" s="21" t="s">
        <v>147</v>
      </c>
      <c r="F98" s="24" t="s">
        <v>148</v>
      </c>
      <c r="G98" s="49"/>
      <c r="H98" s="21" t="s">
        <v>149</v>
      </c>
      <c r="I98" s="32">
        <v>38422.199999999997</v>
      </c>
    </row>
    <row r="99" spans="1:9" ht="24" x14ac:dyDescent="0.25">
      <c r="A99" s="11">
        <v>441</v>
      </c>
      <c r="B99" s="12" t="s">
        <v>12</v>
      </c>
      <c r="C99" s="21"/>
      <c r="D99" s="21" t="s">
        <v>150</v>
      </c>
      <c r="E99" s="21" t="s">
        <v>147</v>
      </c>
      <c r="F99" s="24" t="s">
        <v>148</v>
      </c>
      <c r="G99" s="49"/>
      <c r="H99" s="21" t="s">
        <v>149</v>
      </c>
      <c r="I99" s="32">
        <v>37659.9</v>
      </c>
    </row>
    <row r="100" spans="1:9" ht="36" x14ac:dyDescent="0.25">
      <c r="A100" s="11">
        <v>443</v>
      </c>
      <c r="B100" s="25" t="s">
        <v>151</v>
      </c>
      <c r="C100" s="21"/>
      <c r="D100" s="21" t="s">
        <v>13</v>
      </c>
      <c r="E100" s="21" t="s">
        <v>147</v>
      </c>
      <c r="F100" s="22" t="s">
        <v>152</v>
      </c>
      <c r="G100" s="50"/>
      <c r="H100" s="21" t="s">
        <v>153</v>
      </c>
      <c r="I100" s="33">
        <v>100000</v>
      </c>
    </row>
    <row r="101" spans="1:9" ht="36" x14ac:dyDescent="0.25">
      <c r="A101" s="11">
        <v>443</v>
      </c>
      <c r="B101" s="25" t="s">
        <v>151</v>
      </c>
      <c r="C101" s="21"/>
      <c r="D101" s="21" t="s">
        <v>13</v>
      </c>
      <c r="E101" s="21" t="s">
        <v>147</v>
      </c>
      <c r="F101" s="22" t="s">
        <v>152</v>
      </c>
      <c r="G101" s="50"/>
      <c r="H101" s="21" t="s">
        <v>153</v>
      </c>
      <c r="I101" s="33">
        <v>100000</v>
      </c>
    </row>
    <row r="102" spans="1:9" ht="36" x14ac:dyDescent="0.25">
      <c r="A102" s="11">
        <v>443</v>
      </c>
      <c r="B102" s="25" t="s">
        <v>151</v>
      </c>
      <c r="C102" s="21"/>
      <c r="D102" s="21" t="s">
        <v>13</v>
      </c>
      <c r="E102" s="21" t="s">
        <v>147</v>
      </c>
      <c r="F102" s="22" t="s">
        <v>152</v>
      </c>
      <c r="G102" s="50"/>
      <c r="H102" s="21" t="s">
        <v>153</v>
      </c>
      <c r="I102" s="33">
        <v>100000</v>
      </c>
    </row>
    <row r="103" spans="1:9" ht="15.75" thickBot="1" x14ac:dyDescent="0.3">
      <c r="G103" s="51"/>
      <c r="I103" s="26">
        <f>SUM(I12:I102)</f>
        <v>1554725.1299999997</v>
      </c>
    </row>
    <row r="104" spans="1:9" ht="15.75" thickTop="1" x14ac:dyDescent="0.25">
      <c r="I104" s="27"/>
    </row>
    <row r="105" spans="1:9" x14ac:dyDescent="0.25">
      <c r="I105" s="29"/>
    </row>
    <row r="106" spans="1:9" x14ac:dyDescent="0.25">
      <c r="I106" s="27"/>
    </row>
  </sheetData>
  <mergeCells count="5">
    <mergeCell ref="A5:I5"/>
    <mergeCell ref="A8:I8"/>
    <mergeCell ref="A9:I9"/>
    <mergeCell ref="A10:I10"/>
    <mergeCell ref="A11:B11"/>
  </mergeCells>
  <pageMargins left="0.35433070866141736" right="0.35433070866141736" top="0.35433070866141736" bottom="0.43307086614173229" header="0.19685039370078741" footer="0.23622047244094491"/>
  <pageSetup scale="75" fitToWidth="0" fitToHeight="0" orientation="landscape" r:id="rId1"/>
  <headerFooter>
    <oddFooter>&amp;R&amp;P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24-07-23 </vt:lpstr>
      <vt:lpstr>'24-07-23 '!Área_de_impresión</vt:lpstr>
      <vt:lpstr>'24-07-23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opd12345678@hotmail.com</dc:creator>
  <cp:lastModifiedBy>opd12345678@hotmail.com</cp:lastModifiedBy>
  <cp:lastPrinted>2023-07-28T15:12:33Z</cp:lastPrinted>
  <dcterms:created xsi:type="dcterms:W3CDTF">2023-07-26T00:36:31Z</dcterms:created>
  <dcterms:modified xsi:type="dcterms:W3CDTF">2023-07-28T15:12:40Z</dcterms:modified>
</cp:coreProperties>
</file>