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xr:revisionPtr revIDLastSave="0" documentId="8_{DFAF4881-3D7D-4ECD-BD56-FADC6B17927F}" xr6:coauthVersionLast="47" xr6:coauthVersionMax="47" xr10:uidLastSave="{00000000-0000-0000-0000-000000000000}"/>
  <bookViews>
    <workbookView xWindow="7665" yWindow="885" windowWidth="16500" windowHeight="1650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1" l="1"/>
  <c r="H25" i="1" s="1"/>
  <c r="H24" i="1"/>
  <c r="G24" i="1"/>
  <c r="H23" i="1"/>
  <c r="G23" i="1"/>
  <c r="G22" i="1"/>
  <c r="H22" i="1" s="1"/>
  <c r="H21" i="1"/>
  <c r="G21" i="1"/>
  <c r="H20" i="1"/>
  <c r="G20" i="1"/>
  <c r="H19" i="1"/>
  <c r="G19" i="1"/>
  <c r="G16" i="1" s="1"/>
  <c r="G18" i="1"/>
  <c r="H18" i="1" s="1"/>
  <c r="G17" i="1"/>
  <c r="H17" i="1" s="1"/>
  <c r="F16" i="1"/>
  <c r="E16" i="1"/>
  <c r="D16" i="1"/>
  <c r="G15" i="1"/>
  <c r="H15" i="1" s="1"/>
  <c r="G14" i="1"/>
  <c r="H14" i="1" s="1"/>
  <c r="G13" i="1"/>
  <c r="H13" i="1" s="1"/>
  <c r="H12" i="1"/>
  <c r="G12" i="1"/>
  <c r="G11" i="1"/>
  <c r="H11" i="1" s="1"/>
  <c r="G10" i="1"/>
  <c r="H10" i="1" s="1"/>
  <c r="G9" i="1"/>
  <c r="G8" i="1" s="1"/>
  <c r="F8" i="1"/>
  <c r="E8" i="1"/>
  <c r="D8" i="1"/>
  <c r="D7" i="1" s="1"/>
  <c r="F7" i="1"/>
  <c r="E7" i="1"/>
  <c r="H16" i="1" l="1"/>
  <c r="G7" i="1"/>
  <c r="H9" i="1"/>
  <c r="H8" i="1" s="1"/>
  <c r="H7" i="1" l="1"/>
</calcChain>
</file>

<file path=xl/sharedStrings.xml><?xml version="1.0" encoding="utf-8"?>
<sst xmlns="http://schemas.openxmlformats.org/spreadsheetml/2006/main" count="34" uniqueCount="34">
  <si>
    <t>OPD SALUD DE TLAXCALA</t>
  </si>
  <si>
    <t>Estado Analítico del Activo</t>
  </si>
  <si>
    <t xml:space="preserve">  (Cifras en Pesos)</t>
  </si>
  <si>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</si>
  <si>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</si>
  <si>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</si>
  <si>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</si>
  <si>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</si>
  <si>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</si>
  <si>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</si>
  <si>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</si>
  <si>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</si>
  <si>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</si>
  <si>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</si>
  <si>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</si>
  <si>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</si>
  <si>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</si>
  <si>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</si>
  <si>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</si>
  <si>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</si>
  <si>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</si>
  <si>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</si>
  <si>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</si>
  <si>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</si>
  <si>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</si>
  <si>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</si>
  <si>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</si>
  <si>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</si>
  <si>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 son razonablemente correctos y responsabilidad del emisor</t>
  </si>
  <si>
    <t>Dr. Rigoberto Zamudio Meneses</t>
  </si>
  <si>
    <t>LAE. María Eugenia García Muñoz</t>
  </si>
  <si>
    <t>Secretario de Salud y Director General del Organismo Público Descentralizado, Salud de Tlaxcala</t>
  </si>
  <si>
    <t>Directora de Administración del Organismo Público Descentralizado, Salud de Tlaxcala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</si>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</sst>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33C0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3" fontId="1" fillId="0" borderId="2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3" fontId="1" fillId="0" borderId="5" xfId="0" applyNumberFormat="1" applyFont="1" applyBorder="1" applyAlignment="1">
      <alignment horizontal="right" vertical="top"/>
    </xf>
    <xf numFmtId="0" fontId="2" fillId="0" borderId="4" xfId="0" applyFont="1" applyBorder="1" applyAlignment="1">
      <alignment vertical="top"/>
    </xf>
    <xf numFmtId="3" fontId="2" fillId="0" borderId="5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3" fontId="2" fillId="0" borderId="8" xfId="0" applyNumberFormat="1" applyFont="1" applyBorder="1" applyAlignment="1">
      <alignment horizontal="right" vertical="top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1"/>
  <sheetViews>
    <sheetView showGridLines="0" tabSelected="1" zoomScale="108" zoomScaleNormal="108" workbookViewId="0">
      <selection activeCell="E10" sqref="E10"/>
    </sheetView>
  </sheetViews>
  <sheetFormatPr baseColWidth="10" defaultColWidth="9.140625" defaultRowHeight="15" customHeight="1" x14ac:dyDescent="0.25"/>
  <cols>
    <col min="1" max="1" width="1.85546875" style="1" customWidth="1"/>
    <col min="2" max="2" width="1.7109375" style="1" customWidth="1"/>
    <col min="3" max="3" width="52.140625" style="1" bestFit="1" customWidth="1"/>
    <col min="4" max="8" width="15.42578125" style="1" customWidth="1"/>
    <col min="9" max="9" width="1.85546875" customWidth="1"/>
    <col min="10" max="10" width="9.140625" customWidth="1"/>
    <col min="11" max="16384" width="9.140625" style="1"/>
  </cols>
  <sheetData>
    <row r="1" spans="2:8" ht="12" customHeight="1" x14ac:dyDescent="0.25">
      <c r="B1" s="16" t="s">
        <v>0</v>
      </c>
      <c r="C1" s="16"/>
      <c r="D1" s="16"/>
      <c r="E1" s="16"/>
      <c r="F1" s="16"/>
      <c r="G1" s="16"/>
      <c r="H1" s="16"/>
    </row>
    <row r="2" spans="2:8" ht="12" customHeight="1" x14ac:dyDescent="0.25">
      <c r="B2" s="16" t="s">
        <v>1</v>
      </c>
      <c r="C2" s="16"/>
      <c r="D2" s="16"/>
      <c r="E2" s="16"/>
      <c r="F2" s="16"/>
      <c r="G2" s="16"/>
      <c r="H2" s="16"/>
    </row>
    <row r="3" spans="2:8" ht="12" customHeight="1" x14ac:dyDescent="0.25">
      <c r="B3" s="16" t="s">
        <v>33</v>
      </c>
      <c r="C3" s="16"/>
      <c r="D3" s="16"/>
      <c r="E3" s="16"/>
      <c r="F3" s="16"/>
      <c r="G3" s="16"/>
      <c r="H3" s="16"/>
    </row>
    <row r="4" spans="2:8" ht="12" customHeight="1" x14ac:dyDescent="0.25">
      <c r="B4" s="16" t="s">
        <v>2</v>
      </c>
      <c r="C4" s="16"/>
      <c r="D4" s="16"/>
      <c r="E4" s="16"/>
      <c r="F4" s="16"/>
      <c r="G4" s="16"/>
      <c r="H4" s="16"/>
    </row>
    <row r="5" spans="2:8" ht="6" customHeight="1" x14ac:dyDescent="0.25"/>
    <row r="6" spans="2:8" ht="24" x14ac:dyDescent="0.25">
      <c r="B6" s="17" t="s">
        <v>3</v>
      </c>
      <c r="C6" s="17"/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</row>
    <row r="7" spans="2:8" ht="23.25" customHeight="1" x14ac:dyDescent="0.25">
      <c r="B7" s="3" t="s">
        <v>9</v>
      </c>
      <c r="C7" s="3"/>
      <c r="D7" s="4">
        <f>+D8+D16</f>
        <v>4755411166</v>
      </c>
      <c r="E7" s="4">
        <f>+E8+E16</f>
        <v>5052647489</v>
      </c>
      <c r="F7" s="4">
        <f>+F8+F16</f>
        <v>4727414947</v>
      </c>
      <c r="G7" s="4">
        <f>+G8+G16</f>
        <v>5080643708</v>
      </c>
      <c r="H7" s="4">
        <f>+H8+H16</f>
        <v>325232542</v>
      </c>
    </row>
    <row r="8" spans="2:8" x14ac:dyDescent="0.25">
      <c r="B8" s="5"/>
      <c r="C8" s="6" t="s">
        <v>10</v>
      </c>
      <c r="D8" s="7">
        <f>SUM(D9:D15)</f>
        <v>654495313</v>
      </c>
      <c r="E8" s="7">
        <f>SUM(E9:E15)</f>
        <v>5020930325</v>
      </c>
      <c r="F8" s="7">
        <f>SUM(F9:F15)</f>
        <v>4727412976</v>
      </c>
      <c r="G8" s="7">
        <f>SUM(G9:G15)</f>
        <v>948012662</v>
      </c>
      <c r="H8" s="7">
        <f>SUM(H9:H15)</f>
        <v>293517349</v>
      </c>
    </row>
    <row r="9" spans="2:8" x14ac:dyDescent="0.25">
      <c r="B9" s="5"/>
      <c r="C9" s="8" t="s">
        <v>11</v>
      </c>
      <c r="D9" s="9">
        <v>649164918</v>
      </c>
      <c r="E9" s="9">
        <v>3023922140</v>
      </c>
      <c r="F9" s="9">
        <v>2969908976</v>
      </c>
      <c r="G9" s="9">
        <f t="shared" ref="G9:G15" si="0">D9+E9-F9</f>
        <v>703178082</v>
      </c>
      <c r="H9" s="9">
        <f t="shared" ref="H9:H15" si="1">G9-D9</f>
        <v>54013164</v>
      </c>
    </row>
    <row r="10" spans="2:8" x14ac:dyDescent="0.25">
      <c r="B10" s="5"/>
      <c r="C10" s="8" t="s">
        <v>12</v>
      </c>
      <c r="D10" s="9">
        <v>5330395</v>
      </c>
      <c r="E10" s="9">
        <v>1997008185</v>
      </c>
      <c r="F10" s="9">
        <v>1757504000</v>
      </c>
      <c r="G10" s="9">
        <f t="shared" si="0"/>
        <v>244834580</v>
      </c>
      <c r="H10" s="9">
        <f t="shared" si="1"/>
        <v>239504185</v>
      </c>
    </row>
    <row r="11" spans="2:8" x14ac:dyDescent="0.25">
      <c r="B11" s="5"/>
      <c r="C11" s="8" t="s">
        <v>13</v>
      </c>
      <c r="D11" s="9">
        <v>0</v>
      </c>
      <c r="E11" s="9">
        <v>0</v>
      </c>
      <c r="F11" s="9">
        <v>0</v>
      </c>
      <c r="G11" s="9">
        <f t="shared" si="0"/>
        <v>0</v>
      </c>
      <c r="H11" s="9">
        <f t="shared" si="1"/>
        <v>0</v>
      </c>
    </row>
    <row r="12" spans="2:8" x14ac:dyDescent="0.25">
      <c r="B12" s="5"/>
      <c r="C12" s="8" t="s">
        <v>14</v>
      </c>
      <c r="D12" s="9">
        <v>0</v>
      </c>
      <c r="E12" s="9">
        <v>0</v>
      </c>
      <c r="F12" s="9">
        <v>0</v>
      </c>
      <c r="G12" s="9">
        <f t="shared" si="0"/>
        <v>0</v>
      </c>
      <c r="H12" s="9">
        <f t="shared" si="1"/>
        <v>0</v>
      </c>
    </row>
    <row r="13" spans="2:8" x14ac:dyDescent="0.25">
      <c r="B13" s="5"/>
      <c r="C13" s="8" t="s">
        <v>15</v>
      </c>
      <c r="D13" s="9">
        <v>0</v>
      </c>
      <c r="E13" s="9">
        <v>0</v>
      </c>
      <c r="F13" s="9">
        <v>0</v>
      </c>
      <c r="G13" s="9">
        <f t="shared" si="0"/>
        <v>0</v>
      </c>
      <c r="H13" s="9">
        <f t="shared" si="1"/>
        <v>0</v>
      </c>
    </row>
    <row r="14" spans="2:8" x14ac:dyDescent="0.25">
      <c r="B14" s="5"/>
      <c r="C14" s="8" t="s">
        <v>16</v>
      </c>
      <c r="D14" s="9">
        <v>0</v>
      </c>
      <c r="E14" s="9">
        <v>0</v>
      </c>
      <c r="F14" s="9">
        <v>0</v>
      </c>
      <c r="G14" s="9">
        <f t="shared" si="0"/>
        <v>0</v>
      </c>
      <c r="H14" s="9">
        <f t="shared" si="1"/>
        <v>0</v>
      </c>
    </row>
    <row r="15" spans="2:8" x14ac:dyDescent="0.25">
      <c r="B15" s="5"/>
      <c r="C15" s="8" t="s">
        <v>17</v>
      </c>
      <c r="D15" s="9">
        <v>0</v>
      </c>
      <c r="E15" s="9">
        <v>0</v>
      </c>
      <c r="F15" s="9">
        <v>0</v>
      </c>
      <c r="G15" s="9">
        <f t="shared" si="0"/>
        <v>0</v>
      </c>
      <c r="H15" s="9">
        <f t="shared" si="1"/>
        <v>0</v>
      </c>
    </row>
    <row r="16" spans="2:8" x14ac:dyDescent="0.25">
      <c r="B16" s="5"/>
      <c r="C16" s="6" t="s">
        <v>18</v>
      </c>
      <c r="D16" s="7">
        <f>SUM(D17:D25)</f>
        <v>4100915853</v>
      </c>
      <c r="E16" s="7">
        <f>SUM(E17:E25)</f>
        <v>31717164</v>
      </c>
      <c r="F16" s="7">
        <f>SUM(F17:F25)</f>
        <v>1971</v>
      </c>
      <c r="G16" s="7">
        <f>SUM(G17:G25)</f>
        <v>4132631046</v>
      </c>
      <c r="H16" s="7">
        <f>SUM(H17:H25)</f>
        <v>31715193</v>
      </c>
    </row>
    <row r="17" spans="2:8" x14ac:dyDescent="0.25">
      <c r="B17" s="5"/>
      <c r="C17" s="8" t="s">
        <v>19</v>
      </c>
      <c r="D17" s="9">
        <v>0</v>
      </c>
      <c r="E17" s="9">
        <v>0</v>
      </c>
      <c r="F17" s="9">
        <v>0</v>
      </c>
      <c r="G17" s="9">
        <f t="shared" ref="G17:G25" si="2">D17+E17-F17</f>
        <v>0</v>
      </c>
      <c r="H17" s="9">
        <f t="shared" ref="H17:H25" si="3">G17-D17</f>
        <v>0</v>
      </c>
    </row>
    <row r="18" spans="2:8" x14ac:dyDescent="0.25">
      <c r="B18" s="5"/>
      <c r="C18" s="8" t="s">
        <v>20</v>
      </c>
      <c r="D18" s="9">
        <v>0</v>
      </c>
      <c r="E18" s="9">
        <v>0</v>
      </c>
      <c r="F18" s="9">
        <v>0</v>
      </c>
      <c r="G18" s="9">
        <f t="shared" si="2"/>
        <v>0</v>
      </c>
      <c r="H18" s="9">
        <f t="shared" si="3"/>
        <v>0</v>
      </c>
    </row>
    <row r="19" spans="2:8" x14ac:dyDescent="0.25">
      <c r="B19" s="5"/>
      <c r="C19" s="8" t="s">
        <v>21</v>
      </c>
      <c r="D19" s="9">
        <v>2687028865</v>
      </c>
      <c r="E19" s="9">
        <v>31700000</v>
      </c>
      <c r="F19" s="9">
        <v>0</v>
      </c>
      <c r="G19" s="9">
        <f t="shared" si="2"/>
        <v>2718728865</v>
      </c>
      <c r="H19" s="9">
        <f t="shared" si="3"/>
        <v>31700000</v>
      </c>
    </row>
    <row r="20" spans="2:8" x14ac:dyDescent="0.25">
      <c r="B20" s="5"/>
      <c r="C20" s="8" t="s">
        <v>22</v>
      </c>
      <c r="D20" s="9">
        <v>1412763228</v>
      </c>
      <c r="E20" s="9">
        <v>17164</v>
      </c>
      <c r="F20" s="9">
        <v>0</v>
      </c>
      <c r="G20" s="9">
        <f t="shared" si="2"/>
        <v>1412780392</v>
      </c>
      <c r="H20" s="9">
        <f t="shared" si="3"/>
        <v>17164</v>
      </c>
    </row>
    <row r="21" spans="2:8" x14ac:dyDescent="0.25">
      <c r="B21" s="5"/>
      <c r="C21" s="8" t="s">
        <v>23</v>
      </c>
      <c r="D21" s="9">
        <v>1123760</v>
      </c>
      <c r="E21" s="9">
        <v>0</v>
      </c>
      <c r="F21" s="9">
        <v>1971</v>
      </c>
      <c r="G21" s="9">
        <f t="shared" si="2"/>
        <v>1121789</v>
      </c>
      <c r="H21" s="9">
        <f t="shared" si="3"/>
        <v>-1971</v>
      </c>
    </row>
    <row r="22" spans="2:8" x14ac:dyDescent="0.25">
      <c r="B22" s="5"/>
      <c r="C22" s="8" t="s">
        <v>24</v>
      </c>
      <c r="D22" s="9">
        <v>0</v>
      </c>
      <c r="E22" s="9">
        <v>0</v>
      </c>
      <c r="F22" s="9">
        <v>0</v>
      </c>
      <c r="G22" s="9">
        <f t="shared" si="2"/>
        <v>0</v>
      </c>
      <c r="H22" s="9">
        <f t="shared" si="3"/>
        <v>0</v>
      </c>
    </row>
    <row r="23" spans="2:8" x14ac:dyDescent="0.25">
      <c r="B23" s="5"/>
      <c r="C23" s="8" t="s">
        <v>25</v>
      </c>
      <c r="D23" s="9">
        <v>0</v>
      </c>
      <c r="E23" s="9">
        <v>0</v>
      </c>
      <c r="F23" s="9">
        <v>0</v>
      </c>
      <c r="G23" s="9">
        <f t="shared" si="2"/>
        <v>0</v>
      </c>
      <c r="H23" s="9">
        <f t="shared" si="3"/>
        <v>0</v>
      </c>
    </row>
    <row r="24" spans="2:8" x14ac:dyDescent="0.25">
      <c r="B24" s="5"/>
      <c r="C24" s="8" t="s">
        <v>26</v>
      </c>
      <c r="D24" s="9">
        <v>0</v>
      </c>
      <c r="E24" s="9">
        <v>0</v>
      </c>
      <c r="F24" s="9">
        <v>0</v>
      </c>
      <c r="G24" s="9">
        <f t="shared" si="2"/>
        <v>0</v>
      </c>
      <c r="H24" s="9">
        <f t="shared" si="3"/>
        <v>0</v>
      </c>
    </row>
    <row r="25" spans="2:8" x14ac:dyDescent="0.25">
      <c r="B25" s="10"/>
      <c r="C25" s="11" t="s">
        <v>27</v>
      </c>
      <c r="D25" s="12">
        <v>0</v>
      </c>
      <c r="E25" s="12">
        <v>0</v>
      </c>
      <c r="F25" s="12">
        <v>0</v>
      </c>
      <c r="G25" s="12">
        <f t="shared" si="2"/>
        <v>0</v>
      </c>
      <c r="H25" s="12">
        <f t="shared" si="3"/>
        <v>0</v>
      </c>
    </row>
    <row r="26" spans="2:8" ht="7.5" customHeight="1" x14ac:dyDescent="0.25"/>
    <row r="27" spans="2:8" x14ac:dyDescent="0.25">
      <c r="B27" s="1" t="s">
        <v>28</v>
      </c>
    </row>
    <row r="29" spans="2:8" ht="35.25" customHeight="1" x14ac:dyDescent="0.25"/>
    <row r="30" spans="2:8" x14ac:dyDescent="0.25">
      <c r="C30" s="13" t="s">
        <v>29</v>
      </c>
      <c r="E30" s="18" t="s">
        <v>30</v>
      </c>
      <c r="F30" s="18"/>
      <c r="G30" s="18"/>
    </row>
    <row r="31" spans="2:8" ht="24.75" customHeight="1" x14ac:dyDescent="0.25">
      <c r="C31" s="14" t="s">
        <v>31</v>
      </c>
      <c r="E31" s="15" t="s">
        <v>32</v>
      </c>
      <c r="F31" s="15"/>
      <c r="G31" s="15"/>
    </row>
  </sheetData>
  <mergeCells count="7">
    <mergeCell ref="E31:G31"/>
    <mergeCell ref="B1:H1"/>
    <mergeCell ref="B2:H2"/>
    <mergeCell ref="B3:H3"/>
    <mergeCell ref="B4:H4"/>
    <mergeCell ref="B6:C6"/>
    <mergeCell ref="E30:G30"/>
  </mergeCells>
  <pageMargins left="0.7" right="0.7" top="0.75" bottom="0.75" header="0.3" footer="0.3"/>
  <pageSetup scale="68" fitToHeight="0" orientation="portrait" r:id="rId1"/>
  <ignoredErrors>
    <ignoredError sqref="G16:H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 Meneses</dc:creator>
  <cp:lastModifiedBy>Juan Manuel Meneses</cp:lastModifiedBy>
  <dcterms:created xsi:type="dcterms:W3CDTF">2022-07-08T01:07:26Z</dcterms:created>
  <dcterms:modified xsi:type="dcterms:W3CDTF">2026-07-14T16:47:08Z</dcterms:modified>
</cp:coreProperties>
</file>