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4569029C-7A1A-494D-B2F1-D5FD97556F72}" xr6:coauthVersionLast="36" xr6:coauthVersionMax="36" xr10:uidLastSave="{00000000-0000-0000-0000-000000000000}"/>
  <bookViews>
    <workbookView xWindow="-120" yWindow="-465" windowWidth="29250" windowHeight="13590" xr2:uid="{00000000-000D-0000-FFFF-FFFF00000000}"/>
  </bookViews>
  <sheets>
    <sheet name="EA" sheetId="1" r:id="rId1"/>
  </sheets>
  <definedNames>
    <definedName name="_xlnm.Print_Area" localSheetId="0">EA!$A$1:$G$77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F65" i="1"/>
  <c r="F68" i="1" s="1"/>
  <c r="E65" i="1"/>
  <c r="F59" i="1"/>
  <c r="E59" i="1"/>
  <c r="F52" i="1"/>
  <c r="E52" i="1"/>
  <c r="F47" i="1"/>
  <c r="E47" i="1"/>
  <c r="F36" i="1"/>
  <c r="E36" i="1"/>
  <c r="F31" i="1"/>
  <c r="E31" i="1"/>
  <c r="F28" i="1"/>
  <c r="F70" i="1" s="1"/>
  <c r="F21" i="1"/>
  <c r="E21" i="1"/>
  <c r="F17" i="1"/>
  <c r="E17" i="1"/>
  <c r="F8" i="1"/>
  <c r="E8" i="1"/>
  <c r="E28" i="1" s="1"/>
  <c r="E70" i="1" s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<sst xmlns="http://schemas.openxmlformats.org/spreadsheetml/2006/main" count="63" uniqueCount="63">
  <si>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</si>
  <si>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</si>
  <si>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</si>
  <si>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</si>
  <si>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</si>
  <si>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</si>
  <si>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</si>
  <si>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</si>
  <si>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</si>
  <si>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</si>
  <si>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</si>
  <si>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</si>
  <si>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</si>
  <si>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</si>
  <si>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</si>
  <si>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</si>
  <si>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</si>
  <si>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</si>
  <si>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</si>
  <si>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</si>
  <si>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</si>
  <si>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</si>
  <si>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</si>
  <si>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</si>
  <si>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</si>
  <si>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</si>
  <si>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</si>
  <si>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</si>
  <si>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</si>
  <si>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</si>
  <si>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</si>
  <si>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</si>
  <si>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</si>
  <si>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</si>
  <si>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</si>
  <si>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</si>
  <si>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</si>
  <si>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</si>
  <si>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</si>
  <si>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</si>
  <si>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</si>
  <si>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</si>
  <si>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</si>
  <si>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</si>
  <si>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</si>
  <si>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</si>
  <si>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</si>
  <si>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</si>
  <si>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</si>
  <si>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</si>
  <si>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</si>
  <si>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</si>
  <si>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</si>
  <si>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</si>
  <si>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</si>
  <si>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</si>
  <si>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</si>
  <si>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</si>
  <si>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</si>
  <si>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OPD SALUD DE TLAXCALA</t>
  </si>
  <si>
    <t>Ing. Pamela Popocatl Sandoval</t>
  </si>
  <si>
    <t>Directora de Administración de la Secretaría de Salud y O.P.D. Salud de Tlaxcala</t>
  </si>
  <si>
    <t>Del 01 de enero al 30 de junio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</si>
</sst>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77"/>
  <sheetViews>
    <sheetView showGridLines="0" tabSelected="1" zoomScale="118" zoomScaleNormal="118" workbookViewId="0">
      <selection activeCell="E13" sqref="E13"/>
    </sheetView>
  </sheetViews>
  <sheetFormatPr baseColWidth="10" defaultColWidth="9.140625" defaultRowHeight="12" x14ac:dyDescent="0.2"/>
  <cols>
    <col min="1" max="1" width="2.140625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2.140625" style="1" customWidth="1"/>
    <col min="8" max="10" width="4.85546875" style="1" customWidth="1"/>
    <col min="11" max="16384" width="9.140625" style="1"/>
  </cols>
  <sheetData>
    <row r="1" spans="2:6" ht="11.25" customHeight="1" x14ac:dyDescent="0.2">
      <c r="B1" s="14" t="s">
        <v>59</v>
      </c>
      <c r="C1" s="14"/>
      <c r="D1" s="14"/>
      <c r="E1" s="14"/>
      <c r="F1" s="14"/>
    </row>
    <row r="2" spans="2:6" ht="11.25" customHeight="1" x14ac:dyDescent="0.2">
      <c r="B2" s="14" t="s">
        <v>0</v>
      </c>
      <c r="C2" s="14"/>
      <c r="D2" s="14"/>
      <c r="E2" s="14"/>
      <c r="F2" s="14"/>
    </row>
    <row r="3" spans="2:6" ht="11.25" customHeight="1" x14ac:dyDescent="0.2">
      <c r="B3" s="14" t="s">
        <v>62</v>
      </c>
      <c r="C3" s="14"/>
      <c r="D3" s="14"/>
      <c r="E3" s="14"/>
      <c r="F3" s="14"/>
    </row>
    <row r="4" spans="2:6" ht="11.25" customHeight="1" x14ac:dyDescent="0.2">
      <c r="B4" s="14" t="s">
        <v>1</v>
      </c>
      <c r="C4" s="14"/>
      <c r="D4" s="14"/>
      <c r="E4" s="14"/>
      <c r="F4" s="1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5" t="s">
        <v>2</v>
      </c>
      <c r="C6" s="16"/>
      <c r="D6" s="17"/>
      <c r="E6" s="3">
        <v>2025</v>
      </c>
      <c r="F6" s="3">
        <v>2024</v>
      </c>
    </row>
    <row r="7" spans="2:6" ht="11.25" customHeight="1" x14ac:dyDescent="0.2">
      <c r="B7" s="18" t="s">
        <v>3</v>
      </c>
      <c r="C7" s="19"/>
      <c r="D7" s="20"/>
      <c r="E7" s="8"/>
      <c r="F7" s="9"/>
    </row>
    <row r="8" spans="2:6" x14ac:dyDescent="0.2">
      <c r="B8" s="21" t="s">
        <v>4</v>
      </c>
      <c r="C8" s="22"/>
      <c r="D8" s="23"/>
      <c r="E8" s="11">
        <f>SUM(E9:E15)</f>
        <v>4302066</v>
      </c>
      <c r="F8" s="11">
        <f>SUM(F9:F15)</f>
        <v>15962796</v>
      </c>
    </row>
    <row r="9" spans="2:6" x14ac:dyDescent="0.2">
      <c r="B9" s="24" t="s">
        <v>5</v>
      </c>
      <c r="C9" s="25"/>
      <c r="D9" s="26"/>
      <c r="E9" s="12">
        <v>0</v>
      </c>
      <c r="F9" s="12">
        <v>0</v>
      </c>
    </row>
    <row r="10" spans="2:6" ht="11.25" customHeight="1" x14ac:dyDescent="0.2">
      <c r="B10" s="24" t="s">
        <v>6</v>
      </c>
      <c r="C10" s="25"/>
      <c r="D10" s="26"/>
      <c r="E10" s="12">
        <v>0</v>
      </c>
      <c r="F10" s="12">
        <v>0</v>
      </c>
    </row>
    <row r="11" spans="2:6" x14ac:dyDescent="0.2">
      <c r="B11" s="24" t="s">
        <v>7</v>
      </c>
      <c r="C11" s="25"/>
      <c r="D11" s="26"/>
      <c r="E11" s="12">
        <v>0</v>
      </c>
      <c r="F11" s="12">
        <v>0</v>
      </c>
    </row>
    <row r="12" spans="2:6" x14ac:dyDescent="0.2">
      <c r="B12" s="24" t="s">
        <v>8</v>
      </c>
      <c r="C12" s="25"/>
      <c r="D12" s="26"/>
      <c r="E12" s="12">
        <v>0</v>
      </c>
      <c r="F12" s="12">
        <v>0</v>
      </c>
    </row>
    <row r="13" spans="2:6" x14ac:dyDescent="0.2">
      <c r="B13" s="24" t="s">
        <v>9</v>
      </c>
      <c r="C13" s="25"/>
      <c r="D13" s="26"/>
      <c r="E13" s="12">
        <v>1188881</v>
      </c>
      <c r="F13" s="12">
        <v>7027312</v>
      </c>
    </row>
    <row r="14" spans="2:6" x14ac:dyDescent="0.2">
      <c r="B14" s="24" t="s">
        <v>10</v>
      </c>
      <c r="C14" s="25"/>
      <c r="D14" s="26"/>
      <c r="E14" s="12">
        <v>0</v>
      </c>
      <c r="F14" s="12">
        <v>0</v>
      </c>
    </row>
    <row r="15" spans="2:6" ht="11.25" customHeight="1" x14ac:dyDescent="0.2">
      <c r="B15" s="24" t="s">
        <v>11</v>
      </c>
      <c r="C15" s="25"/>
      <c r="D15" s="26"/>
      <c r="E15" s="12">
        <v>3113185</v>
      </c>
      <c r="F15" s="12">
        <v>8935484</v>
      </c>
    </row>
    <row r="16" spans="2:6" ht="6.75" customHeight="1" x14ac:dyDescent="0.2">
      <c r="B16" s="27"/>
      <c r="C16" s="28"/>
      <c r="D16" s="29"/>
      <c r="E16" s="12"/>
      <c r="F16" s="12"/>
    </row>
    <row r="17" spans="2:6" ht="36.75" customHeight="1" x14ac:dyDescent="0.2">
      <c r="B17" s="21" t="s">
        <v>12</v>
      </c>
      <c r="C17" s="22"/>
      <c r="D17" s="23"/>
      <c r="E17" s="10">
        <f>SUM(E18:E19)</f>
        <v>1629665908</v>
      </c>
      <c r="F17" s="10">
        <f>SUM(F18:F19)</f>
        <v>3289520876</v>
      </c>
    </row>
    <row r="18" spans="2:6" ht="26.25" customHeight="1" x14ac:dyDescent="0.2">
      <c r="B18" s="24" t="s">
        <v>55</v>
      </c>
      <c r="C18" s="25"/>
      <c r="D18" s="26"/>
      <c r="E18" s="12">
        <v>0</v>
      </c>
      <c r="F18" s="12">
        <v>0</v>
      </c>
    </row>
    <row r="19" spans="2:6" x14ac:dyDescent="0.2">
      <c r="B19" s="24" t="s">
        <v>56</v>
      </c>
      <c r="C19" s="25"/>
      <c r="D19" s="26"/>
      <c r="E19" s="12">
        <v>1629665908</v>
      </c>
      <c r="F19" s="12">
        <v>3289520876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1" t="s">
        <v>13</v>
      </c>
      <c r="C21" s="22"/>
      <c r="D21" s="23"/>
      <c r="E21" s="11">
        <f>SUM(E22:E26)</f>
        <v>15693</v>
      </c>
      <c r="F21" s="11">
        <f>SUM(F22:F26)</f>
        <v>607427</v>
      </c>
    </row>
    <row r="22" spans="2:6" x14ac:dyDescent="0.2">
      <c r="B22" s="24" t="s">
        <v>14</v>
      </c>
      <c r="C22" s="25"/>
      <c r="D22" s="26"/>
      <c r="E22" s="12">
        <v>15693</v>
      </c>
      <c r="F22" s="12">
        <v>607427</v>
      </c>
    </row>
    <row r="23" spans="2:6" ht="11.25" customHeight="1" x14ac:dyDescent="0.2">
      <c r="B23" s="24" t="s">
        <v>15</v>
      </c>
      <c r="C23" s="25"/>
      <c r="D23" s="26"/>
      <c r="E23" s="12">
        <v>0</v>
      </c>
      <c r="F23" s="12">
        <v>0</v>
      </c>
    </row>
    <row r="24" spans="2:6" ht="11.25" customHeight="1" x14ac:dyDescent="0.2">
      <c r="B24" s="24" t="s">
        <v>16</v>
      </c>
      <c r="C24" s="25"/>
      <c r="D24" s="26"/>
      <c r="E24" s="12">
        <v>0</v>
      </c>
      <c r="F24" s="12">
        <v>0</v>
      </c>
    </row>
    <row r="25" spans="2:6" ht="11.25" customHeight="1" x14ac:dyDescent="0.2">
      <c r="B25" s="24" t="s">
        <v>17</v>
      </c>
      <c r="C25" s="25"/>
      <c r="D25" s="26"/>
      <c r="E25" s="12">
        <v>0</v>
      </c>
      <c r="F25" s="12">
        <v>0</v>
      </c>
    </row>
    <row r="26" spans="2:6" ht="11.25" customHeight="1" x14ac:dyDescent="0.2">
      <c r="B26" s="24" t="s">
        <v>18</v>
      </c>
      <c r="C26" s="25"/>
      <c r="D26" s="26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30" t="s">
        <v>19</v>
      </c>
      <c r="C28" s="31"/>
      <c r="D28" s="32"/>
      <c r="E28" s="10">
        <f>+E8+E17+E21</f>
        <v>1633983667</v>
      </c>
      <c r="F28" s="10">
        <f>+F8+F17+F21</f>
        <v>3306091099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30" t="s">
        <v>20</v>
      </c>
      <c r="C30" s="31"/>
      <c r="D30" s="32"/>
      <c r="E30" s="10"/>
      <c r="F30" s="10"/>
    </row>
    <row r="31" spans="2:6" x14ac:dyDescent="0.2">
      <c r="B31" s="21" t="s">
        <v>21</v>
      </c>
      <c r="C31" s="22"/>
      <c r="D31" s="23"/>
      <c r="E31" s="11">
        <f>SUM(E32:E34)</f>
        <v>1008703431</v>
      </c>
      <c r="F31" s="11">
        <f>SUM(F32:F34)</f>
        <v>3086481265</v>
      </c>
    </row>
    <row r="32" spans="2:6" x14ac:dyDescent="0.2">
      <c r="B32" s="24" t="s">
        <v>22</v>
      </c>
      <c r="C32" s="25"/>
      <c r="D32" s="26"/>
      <c r="E32" s="12">
        <v>947814381</v>
      </c>
      <c r="F32" s="12">
        <v>2305280817</v>
      </c>
    </row>
    <row r="33" spans="2:6" x14ac:dyDescent="0.2">
      <c r="B33" s="24" t="s">
        <v>23</v>
      </c>
      <c r="C33" s="25"/>
      <c r="D33" s="26"/>
      <c r="E33" s="12">
        <v>21117038</v>
      </c>
      <c r="F33" s="12">
        <v>356771486</v>
      </c>
    </row>
    <row r="34" spans="2:6" x14ac:dyDescent="0.2">
      <c r="B34" s="24" t="s">
        <v>24</v>
      </c>
      <c r="C34" s="25"/>
      <c r="D34" s="26"/>
      <c r="E34" s="12">
        <v>39772012</v>
      </c>
      <c r="F34" s="12">
        <v>424428962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1" t="s">
        <v>25</v>
      </c>
      <c r="C36" s="22"/>
      <c r="D36" s="23"/>
      <c r="E36" s="11">
        <f>SUM(E37:E45)</f>
        <v>4345110</v>
      </c>
      <c r="F36" s="11">
        <f>SUM(F37:F45)</f>
        <v>7750776</v>
      </c>
    </row>
    <row r="37" spans="2:6" ht="11.25" customHeight="1" x14ac:dyDescent="0.2">
      <c r="B37" s="24" t="s">
        <v>26</v>
      </c>
      <c r="C37" s="25"/>
      <c r="D37" s="26"/>
      <c r="E37" s="12">
        <v>0</v>
      </c>
      <c r="F37" s="12">
        <v>0</v>
      </c>
    </row>
    <row r="38" spans="2:6" ht="11.25" customHeight="1" x14ac:dyDescent="0.2">
      <c r="B38" s="24" t="s">
        <v>27</v>
      </c>
      <c r="C38" s="25"/>
      <c r="D38" s="26"/>
      <c r="E38" s="12">
        <v>0</v>
      </c>
      <c r="F38" s="12">
        <v>0</v>
      </c>
    </row>
    <row r="39" spans="2:6" x14ac:dyDescent="0.2">
      <c r="B39" s="24" t="s">
        <v>28</v>
      </c>
      <c r="C39" s="25"/>
      <c r="D39" s="26"/>
      <c r="E39" s="12">
        <v>0</v>
      </c>
      <c r="F39" s="12">
        <v>0</v>
      </c>
    </row>
    <row r="40" spans="2:6" x14ac:dyDescent="0.2">
      <c r="B40" s="24" t="s">
        <v>29</v>
      </c>
      <c r="C40" s="25"/>
      <c r="D40" s="26"/>
      <c r="E40" s="12">
        <v>4345110</v>
      </c>
      <c r="F40" s="12">
        <v>7750776</v>
      </c>
    </row>
    <row r="41" spans="2:6" x14ac:dyDescent="0.2">
      <c r="B41" s="24" t="s">
        <v>30</v>
      </c>
      <c r="C41" s="25"/>
      <c r="D41" s="26"/>
      <c r="E41" s="12">
        <v>0</v>
      </c>
      <c r="F41" s="12">
        <v>0</v>
      </c>
    </row>
    <row r="42" spans="2:6" ht="11.25" customHeight="1" x14ac:dyDescent="0.2">
      <c r="B42" s="24" t="s">
        <v>31</v>
      </c>
      <c r="C42" s="25"/>
      <c r="D42" s="26"/>
      <c r="E42" s="12">
        <v>0</v>
      </c>
      <c r="F42" s="12">
        <v>0</v>
      </c>
    </row>
    <row r="43" spans="2:6" ht="11.25" customHeight="1" x14ac:dyDescent="0.2">
      <c r="B43" s="24" t="s">
        <v>32</v>
      </c>
      <c r="C43" s="25"/>
      <c r="D43" s="26"/>
      <c r="E43" s="12">
        <v>0</v>
      </c>
      <c r="F43" s="12">
        <v>0</v>
      </c>
    </row>
    <row r="44" spans="2:6" x14ac:dyDescent="0.2">
      <c r="B44" s="24" t="s">
        <v>33</v>
      </c>
      <c r="C44" s="25"/>
      <c r="D44" s="26"/>
      <c r="E44" s="12">
        <v>0</v>
      </c>
      <c r="F44" s="12">
        <v>0</v>
      </c>
    </row>
    <row r="45" spans="2:6" x14ac:dyDescent="0.2">
      <c r="B45" s="24" t="s">
        <v>34</v>
      </c>
      <c r="C45" s="25"/>
      <c r="D45" s="26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1" t="s">
        <v>35</v>
      </c>
      <c r="C47" s="22"/>
      <c r="D47" s="23"/>
      <c r="E47" s="11">
        <f>SUM(E48:E50)</f>
        <v>0</v>
      </c>
      <c r="F47" s="11">
        <f>SUM(F48:F50)</f>
        <v>0</v>
      </c>
    </row>
    <row r="48" spans="2:6" x14ac:dyDescent="0.2">
      <c r="B48" s="24" t="s">
        <v>36</v>
      </c>
      <c r="C48" s="25"/>
      <c r="D48" s="26"/>
      <c r="E48" s="12">
        <v>0</v>
      </c>
      <c r="F48" s="12">
        <v>0</v>
      </c>
    </row>
    <row r="49" spans="2:6" x14ac:dyDescent="0.2">
      <c r="B49" s="24" t="s">
        <v>37</v>
      </c>
      <c r="C49" s="25"/>
      <c r="D49" s="26"/>
      <c r="E49" s="12">
        <v>0</v>
      </c>
      <c r="F49" s="12">
        <v>0</v>
      </c>
    </row>
    <row r="50" spans="2:6" x14ac:dyDescent="0.2">
      <c r="B50" s="24" t="s">
        <v>38</v>
      </c>
      <c r="C50" s="25"/>
      <c r="D50" s="26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1" t="s">
        <v>39</v>
      </c>
      <c r="C52" s="22"/>
      <c r="D52" s="23"/>
      <c r="E52" s="11">
        <f>SUM(E53:E57)</f>
        <v>0</v>
      </c>
      <c r="F52" s="11">
        <f>SUM(F53:F57)</f>
        <v>0</v>
      </c>
    </row>
    <row r="53" spans="2:6" x14ac:dyDescent="0.2">
      <c r="B53" s="24" t="s">
        <v>40</v>
      </c>
      <c r="C53" s="25"/>
      <c r="D53" s="26"/>
      <c r="E53" s="12">
        <v>0</v>
      </c>
      <c r="F53" s="12">
        <v>0</v>
      </c>
    </row>
    <row r="54" spans="2:6" x14ac:dyDescent="0.2">
      <c r="B54" s="24" t="s">
        <v>41</v>
      </c>
      <c r="C54" s="25"/>
      <c r="D54" s="26"/>
      <c r="E54" s="12">
        <v>0</v>
      </c>
      <c r="F54" s="12">
        <v>0</v>
      </c>
    </row>
    <row r="55" spans="2:6" x14ac:dyDescent="0.2">
      <c r="B55" s="24" t="s">
        <v>42</v>
      </c>
      <c r="C55" s="25"/>
      <c r="D55" s="26"/>
      <c r="E55" s="12">
        <v>0</v>
      </c>
      <c r="F55" s="12">
        <v>0</v>
      </c>
    </row>
    <row r="56" spans="2:6" x14ac:dyDescent="0.2">
      <c r="B56" s="24" t="s">
        <v>43</v>
      </c>
      <c r="C56" s="25"/>
      <c r="D56" s="26"/>
      <c r="E56" s="12">
        <v>0</v>
      </c>
      <c r="F56" s="12">
        <v>0</v>
      </c>
    </row>
    <row r="57" spans="2:6" x14ac:dyDescent="0.2">
      <c r="B57" s="24" t="s">
        <v>44</v>
      </c>
      <c r="C57" s="25"/>
      <c r="D57" s="26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1" t="s">
        <v>45</v>
      </c>
      <c r="C59" s="22"/>
      <c r="D59" s="23"/>
      <c r="E59" s="11">
        <f>SUM(E60:E63)</f>
        <v>0</v>
      </c>
      <c r="F59" s="11">
        <f>SUM(F60:F63)</f>
        <v>0</v>
      </c>
    </row>
    <row r="60" spans="2:6" ht="11.25" customHeight="1" x14ac:dyDescent="0.2">
      <c r="B60" s="24" t="s">
        <v>46</v>
      </c>
      <c r="C60" s="25"/>
      <c r="D60" s="26"/>
      <c r="E60" s="12">
        <v>0</v>
      </c>
      <c r="F60" s="12">
        <v>0</v>
      </c>
    </row>
    <row r="61" spans="2:6" x14ac:dyDescent="0.2">
      <c r="B61" s="24" t="s">
        <v>47</v>
      </c>
      <c r="C61" s="25"/>
      <c r="D61" s="26"/>
      <c r="E61" s="12">
        <v>0</v>
      </c>
      <c r="F61" s="12">
        <v>0</v>
      </c>
    </row>
    <row r="62" spans="2:6" x14ac:dyDescent="0.2">
      <c r="B62" s="24" t="s">
        <v>48</v>
      </c>
      <c r="C62" s="25"/>
      <c r="D62" s="26"/>
      <c r="E62" s="12">
        <v>0</v>
      </c>
      <c r="F62" s="12">
        <v>0</v>
      </c>
    </row>
    <row r="63" spans="2:6" x14ac:dyDescent="0.2">
      <c r="B63" s="24" t="s">
        <v>49</v>
      </c>
      <c r="C63" s="25"/>
      <c r="D63" s="26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1" t="s">
        <v>50</v>
      </c>
      <c r="C65" s="22"/>
      <c r="D65" s="23"/>
      <c r="E65" s="11">
        <f>SUM(E66)</f>
        <v>0</v>
      </c>
      <c r="F65" s="11">
        <f>SUM(F66)</f>
        <v>0</v>
      </c>
    </row>
    <row r="66" spans="2:6" ht="11.25" customHeight="1" x14ac:dyDescent="0.2">
      <c r="B66" s="24" t="s">
        <v>51</v>
      </c>
      <c r="C66" s="25"/>
      <c r="D66" s="26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30" t="s">
        <v>52</v>
      </c>
      <c r="C68" s="31"/>
      <c r="D68" s="32"/>
      <c r="E68" s="11">
        <f>+E65+E59+E52+E47+E36+E31</f>
        <v>1013048541</v>
      </c>
      <c r="F68" s="11">
        <f>+F65+F59+F52+F47+F36+F31</f>
        <v>3094232041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33" t="s">
        <v>53</v>
      </c>
      <c r="C70" s="34"/>
      <c r="D70" s="35"/>
      <c r="E70" s="13">
        <f>+E28-E68</f>
        <v>620935126</v>
      </c>
      <c r="F70" s="13">
        <f>+F28-F68</f>
        <v>211859058</v>
      </c>
    </row>
    <row r="71" spans="2:6" ht="7.5" customHeight="1" x14ac:dyDescent="0.2"/>
    <row r="72" spans="2:6" x14ac:dyDescent="0.2">
      <c r="B72" s="1" t="s">
        <v>54</v>
      </c>
    </row>
    <row r="76" spans="2:6" ht="12" customHeight="1" x14ac:dyDescent="0.2">
      <c r="B76" s="36" t="s">
        <v>57</v>
      </c>
      <c r="C76" s="36"/>
      <c r="D76" s="4"/>
      <c r="E76" s="36" t="s">
        <v>60</v>
      </c>
      <c r="F76" s="36"/>
    </row>
    <row r="77" spans="2:6" ht="39.75" customHeight="1" x14ac:dyDescent="0.2">
      <c r="B77" s="37" t="s">
        <v>58</v>
      </c>
      <c r="C77" s="37"/>
      <c r="E77" s="37" t="s">
        <v>61</v>
      </c>
      <c r="F77" s="37"/>
    </row>
  </sheetData>
  <mergeCells count="63">
    <mergeCell ref="B68:D68"/>
    <mergeCell ref="B70:D70"/>
    <mergeCell ref="B76:C76"/>
    <mergeCell ref="B77:C77"/>
    <mergeCell ref="E76:F76"/>
    <mergeCell ref="E77:F77"/>
    <mergeCell ref="B63:D63"/>
    <mergeCell ref="B65:D65"/>
    <mergeCell ref="B66:D66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2022-03-07T23:08:44Z</cp:lastPrinted>
  <dcterms:created xsi:type="dcterms:W3CDTF">2022-03-04T22:01:35Z</dcterms:created>
  <dcterms:modified xsi:type="dcterms:W3CDTF">2025-07-11T16:17:36Z</dcterms:modified>
</cp:coreProperties>
</file>