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1T CP Ene-Mzo\03 Transp 4T 24\informacion_programatica\"/>
    </mc:Choice>
  </mc:AlternateContent>
  <xr:revisionPtr revIDLastSave="1" documentId="8_{57F748E0-49A0-4AB6-95C2-EAAA72C18CB8}" xr6:coauthVersionLast="36" xr6:coauthVersionMax="36" xr10:uidLastSave="{5462D40E-4B12-4FBE-9B81-9BBB0CA969BC}"/>
  <bookViews>
    <workbookView xWindow="-120" yWindow="-120" windowWidth="29040" windowHeight="15840" xr2:uid="{00000000-000D-0000-FFFF-FFFF00000000}"/>
  </bookViews>
  <sheets>
    <sheet name="GCP" sheetId="9" r:id="rId1"/>
  </sheets>
  <definedNames>
    <definedName name="_xlnm.Print_Area" localSheetId="0">GCP!$A$1:$G$37</definedName>
  </definedNames>
  <calcPr calcId="191029"/>
</workbook>
</file>

<file path=xl/calcChain.xml><?xml version="1.0" encoding="utf-8"?>
<calcChain xmlns="http://schemas.openxmlformats.org/spreadsheetml/2006/main">
  <c r="D15" i="9" l="1"/>
  <c r="G15" i="9" s="1"/>
  <c r="D12" i="9"/>
  <c r="G12" i="9" s="1"/>
  <c r="F11" i="9"/>
  <c r="F37" i="9" s="1"/>
  <c r="E11" i="9"/>
  <c r="E37" i="9" s="1"/>
  <c r="C11" i="9"/>
  <c r="C7" i="9" s="1"/>
  <c r="B11" i="9"/>
  <c r="B37" i="9" s="1"/>
  <c r="F7" i="9" l="1"/>
  <c r="G11" i="9"/>
  <c r="G37" i="9" s="1"/>
  <c r="B7" i="9"/>
  <c r="D11" i="9"/>
  <c r="C37" i="9"/>
  <c r="E7" i="9"/>
  <c r="D37" i="9" l="1"/>
  <c r="D7" i="9"/>
  <c r="G7" i="9"/>
</calcChain>
</file>

<file path=xl/sharedStrings.xml><?xml version="1.0" encoding="utf-8"?>
<sst xmlns="http://schemas.openxmlformats.org/spreadsheetml/2006/main" count="43" uniqueCount="43">
  <si>
    <t>OPD SALUD DE TLAXCALA</t>
  </si>
  <si>
    <t>Concepto</t>
  </si>
  <si>
    <t>(Cifras en Pesos)</t>
  </si>
  <si>
    <t xml:space="preserve">Modificado </t>
  </si>
  <si>
    <t xml:space="preserve">Devengado </t>
  </si>
  <si>
    <t xml:space="preserve">Aprobado </t>
  </si>
  <si>
    <t xml:space="preserve">Ampliaciones/
(Reducciones) </t>
  </si>
  <si>
    <t xml:space="preserve">Pagado </t>
  </si>
  <si>
    <t>Subejercicio</t>
  </si>
  <si>
    <t>Total del Egreso</t>
  </si>
  <si>
    <t xml:space="preserve">Egresos </t>
  </si>
  <si>
    <t>Programas</t>
  </si>
  <si>
    <t>Otros Subsidios</t>
  </si>
  <si>
    <t>Específicos</t>
  </si>
  <si>
    <t>Operaciones Ajenas</t>
  </si>
  <si>
    <t>Compromisos</t>
  </si>
  <si>
    <t>Desastres Naturales</t>
  </si>
  <si>
    <t>Obligaciones</t>
  </si>
  <si>
    <t>Gasto Federalizado</t>
  </si>
  <si>
    <t>Subsidios: Sector Social y Privado o Entidades Federativas y Municipios</t>
  </si>
  <si>
    <t>Sujetos a Reglas de Operación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</si>
  <si>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</si>
  <si>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</si>
  <si>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</si>
  <si>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</si>
  <si>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</si>
  <si>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</si>
  <si>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</si>
  <si>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</si>
  <si>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</si>
  <si>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</si>
  <si>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</si>
  <si>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Obligaciones de cumplimiento de resolución jurisdiccional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</si>
  <si>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</si>
  <si>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</si>
  <si>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</si>
  <si>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</si>
  <si>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</si>
  <si>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</si>
  <si>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</si>
  <si>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</si>
  <si>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Gasto por Categoría Programática</t>
  </si>
  <si>
    <t>Del 01 de enero de 2025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</si>
</sst>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9">
    <xf numFmtId="0" fontId="0" fillId="0" borderId="0" xfId="0"/>
    <xf numFmtId="0" fontId="18" fillId="0" borderId="0" xfId="0" applyFont="1"/>
    <xf numFmtId="0" fontId="21" fillId="0" borderId="0" xfId="0" applyFont="1"/>
    <xf numFmtId="3" fontId="25" fillId="0" borderId="10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horizontal="left" vertical="center" wrapText="1" indent="3"/>
    </xf>
    <xf numFmtId="0" fontId="19" fillId="33" borderId="13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right" wrapText="1"/>
    </xf>
    <xf numFmtId="3" fontId="21" fillId="0" borderId="12" xfId="0" applyNumberFormat="1" applyFont="1" applyBorder="1" applyAlignment="1">
      <alignment horizontal="right" wrapText="1"/>
    </xf>
    <xf numFmtId="0" fontId="21" fillId="0" borderId="17" xfId="0" applyFont="1" applyBorder="1" applyAlignment="1">
      <alignment vertical="center"/>
    </xf>
    <xf numFmtId="0" fontId="21" fillId="0" borderId="12" xfId="0" applyFont="1" applyBorder="1" applyAlignment="1">
      <alignment horizontal="right" wrapText="1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horizontal="left" vertical="center" indent="2"/>
    </xf>
    <xf numFmtId="0" fontId="18" fillId="0" borderId="18" xfId="0" applyFont="1" applyBorder="1" applyAlignment="1">
      <alignment horizontal="left" vertical="center" indent="4"/>
    </xf>
    <xf numFmtId="165" fontId="18" fillId="0" borderId="12" xfId="1" applyNumberFormat="1" applyFont="1" applyBorder="1" applyAlignment="1">
      <alignment horizontal="right" wrapText="1"/>
    </xf>
    <xf numFmtId="3" fontId="26" fillId="33" borderId="19" xfId="0" applyNumberFormat="1" applyFont="1" applyFill="1" applyBorder="1" applyAlignment="1">
      <alignment horizontal="center" vertical="center" wrapText="1"/>
    </xf>
    <xf numFmtId="3" fontId="26" fillId="33" borderId="0" xfId="0" applyNumberFormat="1" applyFont="1" applyFill="1" applyAlignment="1">
      <alignment horizontal="center" vertical="center" wrapText="1"/>
    </xf>
    <xf numFmtId="3" fontId="26" fillId="33" borderId="20" xfId="0" applyNumberFormat="1" applyFont="1" applyFill="1" applyBorder="1" applyAlignment="1">
      <alignment horizontal="center" vertical="center" wrapText="1"/>
    </xf>
    <xf numFmtId="0" fontId="26" fillId="33" borderId="19" xfId="0" applyFont="1" applyFill="1" applyBorder="1" applyAlignment="1">
      <alignment horizontal="center" vertical="center" wrapText="1"/>
    </xf>
    <xf numFmtId="0" fontId="26" fillId="33" borderId="0" xfId="0" applyFont="1" applyFill="1" applyAlignment="1">
      <alignment horizontal="center" vertical="center" wrapText="1"/>
    </xf>
    <xf numFmtId="0" fontId="26" fillId="33" borderId="20" xfId="0" applyFont="1" applyFill="1" applyBorder="1" applyAlignment="1">
      <alignment horizontal="center" vertical="center" wrapText="1"/>
    </xf>
    <xf numFmtId="3" fontId="26" fillId="33" borderId="21" xfId="0" applyNumberFormat="1" applyFont="1" applyFill="1" applyBorder="1" applyAlignment="1">
      <alignment horizontal="center" vertical="center" wrapText="1"/>
    </xf>
    <xf numFmtId="3" fontId="26" fillId="33" borderId="22" xfId="0" applyNumberFormat="1" applyFont="1" applyFill="1" applyBorder="1" applyAlignment="1">
      <alignment horizontal="center" vertical="center" wrapText="1"/>
    </xf>
    <xf numFmtId="3" fontId="26" fillId="33" borderId="23" xfId="0" applyNumberFormat="1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</cellXfs>
  <cellStyles count="71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56" xr:uid="{00000000-0005-0000-0000-00000E000000}"/>
    <cellStyle name="60% - Énfasis2" xfId="26" builtinId="36" customBuiltin="1"/>
    <cellStyle name="60% - Énfasis2 2" xfId="57" xr:uid="{00000000-0005-0000-0000-000010000000}"/>
    <cellStyle name="60% - Énfasis3" xfId="30" builtinId="40" customBuiltin="1"/>
    <cellStyle name="60% - Énfasis3 2" xfId="58" xr:uid="{00000000-0005-0000-0000-000012000000}"/>
    <cellStyle name="60% - Énfasis4" xfId="34" builtinId="44" customBuiltin="1"/>
    <cellStyle name="60% - Énfasis4 2" xfId="59" xr:uid="{00000000-0005-0000-0000-000014000000}"/>
    <cellStyle name="60% - Énfasis5" xfId="38" builtinId="48" customBuiltin="1"/>
    <cellStyle name="60% - Énfasis5 2" xfId="60" xr:uid="{00000000-0005-0000-0000-000016000000}"/>
    <cellStyle name="60% - Énfasis6" xfId="42" builtinId="52" customBuiltin="1"/>
    <cellStyle name="60% - Énfasis6 2" xfId="61" xr:uid="{00000000-0005-0000-0000-000018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8000000}"/>
    <cellStyle name="Millares 2 2" xfId="52" xr:uid="{00000000-0005-0000-0000-000029000000}"/>
    <cellStyle name="Millares 2 2 2" xfId="68" xr:uid="{00000000-0005-0000-0000-00002A000000}"/>
    <cellStyle name="Millares 2 3" xfId="54" xr:uid="{00000000-0005-0000-0000-00002B000000}"/>
    <cellStyle name="Millares 2 3 2" xfId="70" xr:uid="{00000000-0005-0000-0000-00002C000000}"/>
    <cellStyle name="Millares 2 4" xfId="64" xr:uid="{00000000-0005-0000-0000-00002D000000}"/>
    <cellStyle name="Millares 3" xfId="49" xr:uid="{00000000-0005-0000-0000-00002E000000}"/>
    <cellStyle name="Millares 3 2" xfId="66" xr:uid="{00000000-0005-0000-0000-00002F000000}"/>
    <cellStyle name="Millares 4" xfId="51" xr:uid="{00000000-0005-0000-0000-000030000000}"/>
    <cellStyle name="Millares 4 2" xfId="67" xr:uid="{00000000-0005-0000-0000-000031000000}"/>
    <cellStyle name="Millares 5" xfId="53" xr:uid="{00000000-0005-0000-0000-000032000000}"/>
    <cellStyle name="Millares 5 2" xfId="69" xr:uid="{00000000-0005-0000-0000-000033000000}"/>
    <cellStyle name="Millares 6" xfId="45" xr:uid="{00000000-0005-0000-0000-000034000000}"/>
    <cellStyle name="Millares 6 2" xfId="63" xr:uid="{00000000-0005-0000-0000-000035000000}"/>
    <cellStyle name="Millares 7" xfId="62" xr:uid="{00000000-0005-0000-0000-000036000000}"/>
    <cellStyle name="Moneda 2" xfId="48" xr:uid="{00000000-0005-0000-0000-000037000000}"/>
    <cellStyle name="Moneda 2 2" xfId="65" xr:uid="{00000000-0005-0000-0000-000038000000}"/>
    <cellStyle name="Neutral" xfId="9" builtinId="28" customBuiltin="1"/>
    <cellStyle name="Neutral 2" xfId="55" xr:uid="{00000000-0005-0000-0000-00003A000000}"/>
    <cellStyle name="Normal" xfId="0" builtinId="0"/>
    <cellStyle name="Normal 2" xfId="43" xr:uid="{00000000-0005-0000-0000-00003C000000}"/>
    <cellStyle name="Normal 2 2" xfId="50" xr:uid="{00000000-0005-0000-0000-00003D000000}"/>
    <cellStyle name="Normal 9" xfId="46" xr:uid="{00000000-0005-0000-0000-00003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7"/>
  <sheetViews>
    <sheetView showGridLines="0" tabSelected="1" zoomScaleNormal="100" workbookViewId="0">
      <selection activeCell="A27" sqref="A27"/>
    </sheetView>
  </sheetViews>
  <sheetFormatPr baseColWidth="10" defaultColWidth="11.42578125" defaultRowHeight="11.25" x14ac:dyDescent="0.2"/>
  <cols>
    <col min="1" max="1" width="58.7109375" style="1" customWidth="1"/>
    <col min="2" max="6" width="18.5703125" style="1" bestFit="1" customWidth="1"/>
    <col min="7" max="7" width="17.140625" style="1" customWidth="1"/>
    <col min="8" max="16384" width="11.42578125" style="1"/>
  </cols>
  <sheetData>
    <row r="1" spans="1:7" x14ac:dyDescent="0.2">
      <c r="A1" s="14" t="s">
        <v>0</v>
      </c>
      <c r="B1" s="15"/>
      <c r="C1" s="15"/>
      <c r="D1" s="15"/>
      <c r="E1" s="15"/>
      <c r="F1" s="15"/>
      <c r="G1" s="16"/>
    </row>
    <row r="2" spans="1:7" x14ac:dyDescent="0.2">
      <c r="A2" s="17" t="s">
        <v>41</v>
      </c>
      <c r="B2" s="18"/>
      <c r="C2" s="18"/>
      <c r="D2" s="18"/>
      <c r="E2" s="18"/>
      <c r="F2" s="18"/>
      <c r="G2" s="19"/>
    </row>
    <row r="3" spans="1:7" x14ac:dyDescent="0.2">
      <c r="A3" s="14" t="s">
        <v>42</v>
      </c>
      <c r="B3" s="15"/>
      <c r="C3" s="15"/>
      <c r="D3" s="15"/>
      <c r="E3" s="15"/>
      <c r="F3" s="15"/>
      <c r="G3" s="16"/>
    </row>
    <row r="4" spans="1:7" x14ac:dyDescent="0.2">
      <c r="A4" s="20" t="s">
        <v>2</v>
      </c>
      <c r="B4" s="21"/>
      <c r="C4" s="21"/>
      <c r="D4" s="21"/>
      <c r="E4" s="21"/>
      <c r="F4" s="21"/>
      <c r="G4" s="22"/>
    </row>
    <row r="5" spans="1:7" x14ac:dyDescent="0.2">
      <c r="A5" s="23" t="s">
        <v>1</v>
      </c>
      <c r="B5" s="25" t="s">
        <v>10</v>
      </c>
      <c r="C5" s="26"/>
      <c r="D5" s="26"/>
      <c r="E5" s="26"/>
      <c r="F5" s="27"/>
      <c r="G5" s="23" t="s">
        <v>8</v>
      </c>
    </row>
    <row r="6" spans="1:7" ht="22.5" x14ac:dyDescent="0.2">
      <c r="A6" s="24"/>
      <c r="B6" s="5" t="s">
        <v>5</v>
      </c>
      <c r="C6" s="5" t="s">
        <v>6</v>
      </c>
      <c r="D6" s="5" t="s">
        <v>3</v>
      </c>
      <c r="E6" s="5" t="s">
        <v>4</v>
      </c>
      <c r="F6" s="5" t="s">
        <v>7</v>
      </c>
      <c r="G6" s="28"/>
    </row>
    <row r="7" spans="1:7" s="2" customFormat="1" x14ac:dyDescent="0.2">
      <c r="A7" s="8" t="s">
        <v>11</v>
      </c>
      <c r="B7" s="7">
        <f>+B11</f>
        <v>2681650282</v>
      </c>
      <c r="C7" s="7">
        <f t="shared" ref="C7:G7" si="0">+C11</f>
        <v>126780654</v>
      </c>
      <c r="D7" s="7">
        <f t="shared" si="0"/>
        <v>2808430936</v>
      </c>
      <c r="E7" s="7">
        <f t="shared" si="0"/>
        <v>487987112</v>
      </c>
      <c r="F7" s="7">
        <f t="shared" si="0"/>
        <v>487987112</v>
      </c>
      <c r="G7" s="7">
        <f t="shared" si="0"/>
        <v>2320443824</v>
      </c>
    </row>
    <row r="8" spans="1:7" s="2" customFormat="1" x14ac:dyDescent="0.2">
      <c r="A8" s="11" t="s">
        <v>19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 x14ac:dyDescent="0.2">
      <c r="A9" s="12" t="s">
        <v>20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12" t="s">
        <v>12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s="2" customFormat="1" x14ac:dyDescent="0.2">
      <c r="A11" s="11" t="s">
        <v>21</v>
      </c>
      <c r="B11" s="7">
        <f t="shared" ref="B11:G11" si="1">+B12+B15</f>
        <v>2681650282</v>
      </c>
      <c r="C11" s="7">
        <f t="shared" si="1"/>
        <v>126780654</v>
      </c>
      <c r="D11" s="7">
        <f t="shared" si="1"/>
        <v>2808430936</v>
      </c>
      <c r="E11" s="7">
        <f t="shared" si="1"/>
        <v>487987112</v>
      </c>
      <c r="F11" s="7">
        <f t="shared" si="1"/>
        <v>487987112</v>
      </c>
      <c r="G11" s="7">
        <f t="shared" si="1"/>
        <v>2320443824</v>
      </c>
    </row>
    <row r="12" spans="1:7" x14ac:dyDescent="0.2">
      <c r="A12" s="12" t="s">
        <v>22</v>
      </c>
      <c r="B12" s="13">
        <v>2681650282</v>
      </c>
      <c r="C12" s="13">
        <v>126780654</v>
      </c>
      <c r="D12" s="13">
        <f>+B12+C12</f>
        <v>2808430936</v>
      </c>
      <c r="E12" s="13">
        <v>487987112</v>
      </c>
      <c r="F12" s="13">
        <v>487987112</v>
      </c>
      <c r="G12" s="13">
        <f>+D12-E12</f>
        <v>2320443824</v>
      </c>
    </row>
    <row r="13" spans="1:7" x14ac:dyDescent="0.2">
      <c r="A13" s="12" t="s">
        <v>23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">
      <c r="A14" s="12" t="s">
        <v>24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">
      <c r="A15" s="12" t="s">
        <v>25</v>
      </c>
      <c r="B15" s="6">
        <v>0</v>
      </c>
      <c r="C15" s="6">
        <v>0</v>
      </c>
      <c r="D15" s="6">
        <f>+B15+C15</f>
        <v>0</v>
      </c>
      <c r="E15" s="6">
        <v>0</v>
      </c>
      <c r="F15" s="6">
        <v>0</v>
      </c>
      <c r="G15" s="6">
        <f>+D15-E15</f>
        <v>0</v>
      </c>
    </row>
    <row r="16" spans="1:7" x14ac:dyDescent="0.2">
      <c r="A16" s="12" t="s">
        <v>26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12" t="s">
        <v>27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12" t="s">
        <v>13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">
      <c r="A19" s="12" t="s">
        <v>28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s="2" customFormat="1" x14ac:dyDescent="0.2">
      <c r="A20" s="11" t="s">
        <v>29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">
      <c r="A21" s="12" t="s">
        <v>30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12" t="s">
        <v>31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">
      <c r="A23" s="12" t="s">
        <v>14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s="2" customFormat="1" x14ac:dyDescent="0.2">
      <c r="A24" s="11" t="s">
        <v>15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">
      <c r="A25" s="12" t="s">
        <v>32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">
      <c r="A26" s="12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s="2" customFormat="1" x14ac:dyDescent="0.2">
      <c r="A27" s="11" t="s">
        <v>17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">
      <c r="A28" s="12" t="s">
        <v>33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">
      <c r="A29" s="12" t="s">
        <v>34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12" t="s">
        <v>35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">
      <c r="A31" s="12" t="s">
        <v>36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s="2" customFormat="1" x14ac:dyDescent="0.2">
      <c r="A32" s="11" t="s">
        <v>37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9" x14ac:dyDescent="0.2">
      <c r="A33" s="12" t="s">
        <v>18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9" s="2" customFormat="1" x14ac:dyDescent="0.2">
      <c r="A34" s="10" t="s">
        <v>38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I34" s="1"/>
    </row>
    <row r="35" spans="1:9" s="2" customFormat="1" x14ac:dyDescent="0.2">
      <c r="A35" s="10" t="s">
        <v>39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I35" s="1"/>
    </row>
    <row r="36" spans="1:9" s="2" customFormat="1" x14ac:dyDescent="0.2">
      <c r="A36" s="10" t="s">
        <v>40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I36" s="1"/>
    </row>
    <row r="37" spans="1:9" ht="20.100000000000001" customHeight="1" x14ac:dyDescent="0.2">
      <c r="A37" s="4" t="s">
        <v>9</v>
      </c>
      <c r="B37" s="3">
        <f t="shared" ref="B37:G37" si="2">+B36+B35+B34+B32+B27++B24+B20+B11</f>
        <v>2681650282</v>
      </c>
      <c r="C37" s="3">
        <f t="shared" si="2"/>
        <v>126780654</v>
      </c>
      <c r="D37" s="3">
        <f t="shared" si="2"/>
        <v>2808430936</v>
      </c>
      <c r="E37" s="3">
        <f t="shared" si="2"/>
        <v>487987112</v>
      </c>
      <c r="F37" s="3">
        <f t="shared" si="2"/>
        <v>487987112</v>
      </c>
      <c r="G37" s="3">
        <f t="shared" si="2"/>
        <v>2320443824</v>
      </c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25" right="0.25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2025-04-22T18:54:55Z</cp:lastPrinted>
  <dcterms:created xsi:type="dcterms:W3CDTF">2021-01-09T22:25:06Z</dcterms:created>
  <dcterms:modified xsi:type="dcterms:W3CDTF">2025-04-22T18:55:03Z</dcterms:modified>
</cp:coreProperties>
</file>