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ón_presupuestaria\"/>
    </mc:Choice>
  </mc:AlternateContent>
  <xr:revisionPtr revIDLastSave="3" documentId="8_{AE453D4C-9847-42D5-8341-F3C36F75A507}" xr6:coauthVersionLast="36" xr6:coauthVersionMax="36" xr10:uidLastSave="{B5E33C87-D4DE-4CA9-8353-D04F0876E8B5}"/>
  <bookViews>
    <workbookView xWindow="-28920" yWindow="-120" windowWidth="29040" windowHeight="1584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C47" i="2" l="1"/>
  <c r="G46" i="2"/>
  <c r="G45" i="2"/>
  <c r="G44" i="2"/>
  <c r="D44" i="2"/>
  <c r="G43" i="2"/>
  <c r="D43" i="2"/>
  <c r="G42" i="2"/>
  <c r="D42" i="2"/>
  <c r="D40" i="2" s="1"/>
  <c r="G41" i="2"/>
  <c r="F40" i="2"/>
  <c r="G40" i="2" s="1"/>
  <c r="E40" i="2"/>
  <c r="C40" i="2"/>
  <c r="B40" i="2"/>
  <c r="G39" i="2"/>
  <c r="D39" i="2"/>
  <c r="D38" i="2"/>
  <c r="D32" i="2" s="1"/>
  <c r="D47" i="2" s="1"/>
  <c r="C32" i="2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E38" i="2" l="1"/>
  <c r="F38" i="2" l="1"/>
  <c r="E32" i="2"/>
  <c r="E47" i="2" s="1"/>
  <c r="G38" i="2" l="1"/>
  <c r="G32" i="2" s="1"/>
  <c r="G47" i="2" s="1"/>
  <c r="F32" i="2"/>
  <c r="F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<sst xmlns="http://schemas.openxmlformats.org/spreadsheetml/2006/main" count="59" uniqueCount="41">
  <si>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</si>
  <si>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</si>
  <si>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</si>
  <si>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</si>
  <si>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</si>
  <si>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</si>
  <si>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</si>
  <si>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</si>
  <si>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</si>
  <si>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</si>
  <si>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</si>
  <si>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</si>
  <si>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</si>
  <si>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</si>
  <si>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</si>
  <si>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</si>
  <si>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</si>
  <si>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</si>
  <si>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</si>
  <si>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</si>
  <si>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</si>
  <si>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</si>
  <si>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</si>
  <si>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</si>
  <si>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</si>
  <si>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</si>
  <si>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</si>
  <si>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</si>
  <si>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</si>
  <si>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</si>
  <si>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</si>
  <si>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</si>
  <si>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</si>
  <si>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</si>
  <si>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</si>
  <si>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</si>
  <si>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</si>
  <si>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</si>
  <si>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</si>
  <si>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DEL 01 DE ENERO DE 2024 AL 31 DE MARZO DE 2024</t>
  </si>
  <si>
    <t>CUENTA PUBLICA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</si>
</sst>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3" fontId="25" fillId="0" borderId="0" xfId="1" applyFont="1"/>
    <xf numFmtId="4" fontId="25" fillId="0" borderId="0" xfId="0" applyNumberFormat="1" applyFont="1"/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Alignment="1">
      <alignment horizontal="center" vertical="center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="145" zoomScaleNormal="145" workbookViewId="0">
      <selection activeCell="A17" sqref="A17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4.85546875" style="1" bestFit="1" customWidth="1"/>
    <col min="10" max="16384" width="11.42578125" style="1"/>
  </cols>
  <sheetData>
    <row r="1" spans="1:7" ht="15.75" customHeight="1" x14ac:dyDescent="0.2">
      <c r="A1" s="18" t="s">
        <v>40</v>
      </c>
      <c r="B1" s="18"/>
      <c r="C1" s="18"/>
      <c r="D1" s="18"/>
      <c r="E1" s="18"/>
      <c r="F1" s="18"/>
      <c r="G1" s="18"/>
    </row>
    <row r="2" spans="1:7" x14ac:dyDescent="0.2">
      <c r="A2" s="18" t="s">
        <v>0</v>
      </c>
      <c r="B2" s="18"/>
      <c r="C2" s="18"/>
      <c r="D2" s="18"/>
      <c r="E2" s="18"/>
      <c r="F2" s="18"/>
      <c r="G2" s="18"/>
    </row>
    <row r="3" spans="1:7" x14ac:dyDescent="0.2">
      <c r="A3" s="18" t="s">
        <v>1</v>
      </c>
      <c r="B3" s="18"/>
      <c r="C3" s="18"/>
      <c r="D3" s="18"/>
      <c r="E3" s="18"/>
      <c r="F3" s="18"/>
      <c r="G3" s="18"/>
    </row>
    <row r="4" spans="1:7" x14ac:dyDescent="0.2">
      <c r="A4" s="18" t="s">
        <v>39</v>
      </c>
      <c r="B4" s="18"/>
      <c r="C4" s="18"/>
      <c r="D4" s="18"/>
      <c r="E4" s="18"/>
      <c r="F4" s="18"/>
      <c r="G4" s="18"/>
    </row>
    <row r="5" spans="1:7" ht="7.5" customHeight="1" x14ac:dyDescent="0.2">
      <c r="A5" s="30"/>
      <c r="B5" s="30"/>
      <c r="C5" s="30"/>
      <c r="D5" s="30"/>
      <c r="E5" s="30"/>
      <c r="F5" s="30"/>
      <c r="G5" s="30"/>
    </row>
    <row r="6" spans="1:7" ht="9.75" customHeight="1" x14ac:dyDescent="0.2">
      <c r="A6" s="27" t="s">
        <v>2</v>
      </c>
      <c r="B6" s="24" t="s">
        <v>3</v>
      </c>
      <c r="C6" s="25"/>
      <c r="D6" s="25"/>
      <c r="E6" s="25"/>
      <c r="F6" s="26"/>
      <c r="G6" s="27" t="s">
        <v>4</v>
      </c>
    </row>
    <row r="7" spans="1:7" ht="9.75" customHeight="1" x14ac:dyDescent="0.2">
      <c r="A7" s="28"/>
      <c r="B7" s="27" t="s">
        <v>5</v>
      </c>
      <c r="C7" s="7" t="s">
        <v>6</v>
      </c>
      <c r="D7" s="27" t="s">
        <v>8</v>
      </c>
      <c r="E7" s="27" t="s">
        <v>9</v>
      </c>
      <c r="F7" s="27" t="s">
        <v>10</v>
      </c>
      <c r="G7" s="28"/>
    </row>
    <row r="8" spans="1:7" ht="9.75" customHeight="1" x14ac:dyDescent="0.2">
      <c r="A8" s="28"/>
      <c r="B8" s="29"/>
      <c r="C8" s="8" t="s">
        <v>7</v>
      </c>
      <c r="D8" s="29"/>
      <c r="E8" s="29"/>
      <c r="F8" s="29"/>
      <c r="G8" s="29"/>
    </row>
    <row r="9" spans="1:7" ht="15" customHeight="1" x14ac:dyDescent="0.2">
      <c r="A9" s="29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3">
        <v>0</v>
      </c>
      <c r="C14" s="6">
        <v>1849896</v>
      </c>
      <c r="D14" s="6">
        <f>+B14+C14</f>
        <v>1849896</v>
      </c>
      <c r="E14" s="6">
        <v>1849896</v>
      </c>
      <c r="F14" s="6">
        <v>1849896</v>
      </c>
      <c r="G14" s="6">
        <f>+F14-B14</f>
        <v>1849896</v>
      </c>
    </row>
    <row r="15" spans="1:7" x14ac:dyDescent="0.2">
      <c r="A15" s="2" t="s">
        <v>18</v>
      </c>
      <c r="B15" s="3">
        <v>0</v>
      </c>
      <c r="C15" s="3">
        <v>0</v>
      </c>
      <c r="D15" s="6">
        <f t="shared" ref="D15:D18" si="0">+B15+C15</f>
        <v>0</v>
      </c>
      <c r="E15" s="3">
        <v>0</v>
      </c>
      <c r="F15" s="3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7365527</v>
      </c>
      <c r="C16" s="6">
        <v>-586068</v>
      </c>
      <c r="D16" s="6">
        <f t="shared" si="0"/>
        <v>6779459</v>
      </c>
      <c r="E16" s="6">
        <v>943578</v>
      </c>
      <c r="F16" s="6">
        <v>943578</v>
      </c>
      <c r="G16" s="6">
        <f t="shared" si="1"/>
        <v>-6421949</v>
      </c>
    </row>
    <row r="17" spans="1:9" ht="33.75" x14ac:dyDescent="0.2">
      <c r="A17" s="2" t="s">
        <v>20</v>
      </c>
      <c r="B17" s="3">
        <v>0</v>
      </c>
      <c r="C17" s="3">
        <v>0</v>
      </c>
      <c r="D17" s="6">
        <f t="shared" si="0"/>
        <v>0</v>
      </c>
      <c r="E17" s="3">
        <v>0</v>
      </c>
      <c r="F17" s="3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3291244520</v>
      </c>
      <c r="C18" s="6">
        <v>-31911534</v>
      </c>
      <c r="D18" s="6">
        <f t="shared" si="0"/>
        <v>3259332986</v>
      </c>
      <c r="E18" s="6">
        <v>791921506</v>
      </c>
      <c r="F18" s="6">
        <v>791921506</v>
      </c>
      <c r="G18" s="6">
        <f t="shared" si="1"/>
        <v>-2499323014</v>
      </c>
      <c r="I18" s="14"/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3298610047</v>
      </c>
      <c r="C20" s="11">
        <f>SUM(C10:C19)</f>
        <v>-30647706</v>
      </c>
      <c r="D20" s="11">
        <f t="shared" ref="D20:F20" si="2">SUM(D10:D19)</f>
        <v>3267962341</v>
      </c>
      <c r="E20" s="11">
        <f t="shared" si="2"/>
        <v>794714980</v>
      </c>
      <c r="F20" s="11">
        <f t="shared" si="2"/>
        <v>794714980</v>
      </c>
      <c r="G20" s="19">
        <f>SUM(G10:G19)</f>
        <v>-2503895067</v>
      </c>
    </row>
    <row r="21" spans="1:9" ht="20.100000000000001" customHeight="1" x14ac:dyDescent="0.2">
      <c r="A21" s="21"/>
      <c r="B21" s="22"/>
      <c r="C21" s="22"/>
      <c r="D21" s="23"/>
      <c r="E21" s="21" t="s">
        <v>24</v>
      </c>
      <c r="F21" s="23"/>
      <c r="G21" s="20"/>
      <c r="I21" s="14"/>
    </row>
    <row r="22" spans="1:9" x14ac:dyDescent="0.2">
      <c r="A22" s="5"/>
    </row>
    <row r="23" spans="1:9" ht="15.75" customHeight="1" x14ac:dyDescent="0.2">
      <c r="A23" s="18" t="s">
        <v>40</v>
      </c>
      <c r="B23" s="18"/>
      <c r="C23" s="18"/>
      <c r="D23" s="18"/>
      <c r="E23" s="18"/>
      <c r="F23" s="18"/>
      <c r="G23" s="18"/>
    </row>
    <row r="24" spans="1:9" x14ac:dyDescent="0.2">
      <c r="A24" s="18" t="s">
        <v>0</v>
      </c>
      <c r="B24" s="18"/>
      <c r="C24" s="18"/>
      <c r="D24" s="18"/>
      <c r="E24" s="18"/>
      <c r="F24" s="18"/>
      <c r="G24" s="18"/>
    </row>
    <row r="25" spans="1:9" x14ac:dyDescent="0.2">
      <c r="A25" s="18" t="s">
        <v>1</v>
      </c>
      <c r="B25" s="18"/>
      <c r="C25" s="18"/>
      <c r="D25" s="18"/>
      <c r="E25" s="18"/>
      <c r="F25" s="18"/>
      <c r="G25" s="18"/>
    </row>
    <row r="26" spans="1:9" x14ac:dyDescent="0.2">
      <c r="A26" s="18" t="str">
        <f>+A4</f>
        <v>DEL 01 DE ENERO DE 2024 AL 31 DE MARZO DE 2024</v>
      </c>
      <c r="B26" s="18"/>
      <c r="C26" s="18"/>
      <c r="D26" s="18"/>
      <c r="E26" s="18"/>
      <c r="F26" s="18"/>
      <c r="G26" s="18"/>
    </row>
    <row r="27" spans="1:9" ht="7.5" customHeight="1" x14ac:dyDescent="0.2"/>
    <row r="28" spans="1:9" ht="9.75" customHeight="1" x14ac:dyDescent="0.2">
      <c r="A28" s="7" t="s">
        <v>1</v>
      </c>
      <c r="B28" s="24" t="s">
        <v>3</v>
      </c>
      <c r="C28" s="25"/>
      <c r="D28" s="25"/>
      <c r="E28" s="25"/>
      <c r="F28" s="26"/>
      <c r="G28" s="27" t="s">
        <v>4</v>
      </c>
    </row>
    <row r="29" spans="1:9" ht="9.75" customHeight="1" x14ac:dyDescent="0.2">
      <c r="A29" s="10" t="s">
        <v>25</v>
      </c>
      <c r="B29" s="27" t="s">
        <v>5</v>
      </c>
      <c r="C29" s="7" t="s">
        <v>6</v>
      </c>
      <c r="D29" s="27" t="s">
        <v>8</v>
      </c>
      <c r="E29" s="27" t="s">
        <v>9</v>
      </c>
      <c r="F29" s="27" t="s">
        <v>10</v>
      </c>
      <c r="G29" s="28"/>
    </row>
    <row r="30" spans="1:9" ht="9.75" customHeight="1" x14ac:dyDescent="0.2">
      <c r="A30" s="10"/>
      <c r="B30" s="29"/>
      <c r="C30" s="8" t="s">
        <v>7</v>
      </c>
      <c r="D30" s="29"/>
      <c r="E30" s="29"/>
      <c r="F30" s="29"/>
      <c r="G30" s="29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3298610047</v>
      </c>
      <c r="C40" s="13">
        <f>SUM(C41:C44)</f>
        <v>-30647706</v>
      </c>
      <c r="D40" s="13">
        <f t="shared" ref="D40:F40" si="5">SUM(D41:D44)</f>
        <v>3267962341</v>
      </c>
      <c r="E40" s="13">
        <f>SUM(E41:E44)</f>
        <v>794714980</v>
      </c>
      <c r="F40" s="13">
        <f t="shared" si="5"/>
        <v>794714980</v>
      </c>
      <c r="G40" s="13">
        <f t="shared" si="4"/>
        <v>-2503895067</v>
      </c>
    </row>
    <row r="41" spans="1:9" x14ac:dyDescent="0.2">
      <c r="A41" s="2" t="s">
        <v>28</v>
      </c>
      <c r="B41" s="6">
        <v>0</v>
      </c>
      <c r="C41" s="3">
        <v>0</v>
      </c>
      <c r="D41" s="6">
        <v>0</v>
      </c>
      <c r="E41" s="3">
        <v>0</v>
      </c>
      <c r="F41" s="3">
        <v>0</v>
      </c>
      <c r="G41" s="6">
        <f t="shared" si="4"/>
        <v>0</v>
      </c>
    </row>
    <row r="42" spans="1:9" x14ac:dyDescent="0.2">
      <c r="A42" s="2" t="s">
        <v>31</v>
      </c>
      <c r="B42" s="3">
        <v>0</v>
      </c>
      <c r="C42" s="6">
        <v>1849896</v>
      </c>
      <c r="D42" s="6">
        <f>+B42+C42</f>
        <v>1849896</v>
      </c>
      <c r="E42" s="6">
        <v>1849896</v>
      </c>
      <c r="F42" s="6">
        <v>1849896</v>
      </c>
      <c r="G42" s="6">
        <f t="shared" si="4"/>
        <v>1849896</v>
      </c>
    </row>
    <row r="43" spans="1:9" ht="22.5" x14ac:dyDescent="0.2">
      <c r="A43" s="2" t="s">
        <v>35</v>
      </c>
      <c r="B43" s="17">
        <v>7365527</v>
      </c>
      <c r="C43" s="6">
        <v>-586068</v>
      </c>
      <c r="D43" s="6">
        <f t="shared" ref="D43:D44" si="6">+B43+C43</f>
        <v>6779459</v>
      </c>
      <c r="E43" s="6">
        <v>943578</v>
      </c>
      <c r="F43" s="6">
        <v>943578</v>
      </c>
      <c r="G43" s="6">
        <f t="shared" si="4"/>
        <v>-6421949</v>
      </c>
    </row>
    <row r="44" spans="1:9" ht="22.5" x14ac:dyDescent="0.2">
      <c r="A44" s="2" t="s">
        <v>36</v>
      </c>
      <c r="B44" s="17">
        <v>3291244520</v>
      </c>
      <c r="C44" s="6">
        <v>-31911534</v>
      </c>
      <c r="D44" s="6">
        <f t="shared" si="6"/>
        <v>3259332986</v>
      </c>
      <c r="E44" s="6">
        <v>791921506</v>
      </c>
      <c r="F44" s="6">
        <v>791921506</v>
      </c>
      <c r="G44" s="6">
        <f t="shared" si="4"/>
        <v>-2499323014</v>
      </c>
    </row>
    <row r="45" spans="1:9" x14ac:dyDescent="0.2">
      <c r="A45" s="12" t="s">
        <v>37</v>
      </c>
      <c r="B45" s="13">
        <v>0</v>
      </c>
      <c r="C45" s="3">
        <v>0</v>
      </c>
      <c r="D45" s="13">
        <v>0</v>
      </c>
      <c r="E45" s="3">
        <v>0</v>
      </c>
      <c r="F45" s="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3">
        <v>0</v>
      </c>
      <c r="D46" s="6">
        <v>0</v>
      </c>
      <c r="E46" s="3">
        <v>0</v>
      </c>
      <c r="F46" s="3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3298610047</v>
      </c>
      <c r="C47" s="11">
        <f t="shared" ref="C47:F47" si="7">+C32+C40+C45</f>
        <v>-30647706</v>
      </c>
      <c r="D47" s="11">
        <f t="shared" si="7"/>
        <v>3267962341</v>
      </c>
      <c r="E47" s="11">
        <f t="shared" si="7"/>
        <v>794714980</v>
      </c>
      <c r="F47" s="11">
        <f t="shared" si="7"/>
        <v>794714980</v>
      </c>
      <c r="G47" s="19">
        <f>+G32+G40+G45</f>
        <v>-2503895067</v>
      </c>
      <c r="I47" s="14"/>
    </row>
    <row r="48" spans="1:9" ht="20.100000000000001" customHeight="1" x14ac:dyDescent="0.2">
      <c r="A48" s="21"/>
      <c r="B48" s="22"/>
      <c r="C48" s="22"/>
      <c r="D48" s="23"/>
      <c r="E48" s="21" t="s">
        <v>24</v>
      </c>
      <c r="F48" s="23"/>
      <c r="G48" s="20"/>
    </row>
    <row r="49" spans="1:6" x14ac:dyDescent="0.2">
      <c r="A49" s="5"/>
    </row>
    <row r="50" spans="1:6" x14ac:dyDescent="0.2">
      <c r="B50" s="15"/>
      <c r="C50" s="15"/>
      <c r="D50" s="15"/>
      <c r="E50" s="15"/>
      <c r="F50" s="15"/>
    </row>
    <row r="51" spans="1:6" x14ac:dyDescent="0.2">
      <c r="B51" s="16"/>
    </row>
  </sheetData>
  <mergeCells count="28"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</mergeCells>
  <pageMargins left="0.75" right="0.75" top="1" bottom="1" header="0.5" footer="0.5"/>
  <pageSetup paperSize="9" scale="54" fitToHeight="0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2024-04-18T19:15:29Z</cp:lastPrinted>
  <dcterms:created xsi:type="dcterms:W3CDTF">2021-01-09T22:25:06Z</dcterms:created>
  <dcterms:modified xsi:type="dcterms:W3CDTF">2024-04-18T19:15:39Z</dcterms:modified>
</cp:coreProperties>
</file>