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bookViews>
    <workbookView xWindow="-90" yWindow="-90" windowWidth="2190" windowHeight="2370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6" i="1"/>
  <c r="F46" i="1"/>
  <c r="G39" i="1"/>
  <c r="F39" i="1"/>
  <c r="G34" i="1"/>
  <c r="F34" i="1"/>
  <c r="F50" i="1" s="1"/>
  <c r="D32" i="1"/>
  <c r="D30" i="1"/>
  <c r="C30" i="1"/>
  <c r="G28" i="1"/>
  <c r="F28" i="1"/>
  <c r="F30" i="1" s="1"/>
  <c r="G18" i="1"/>
  <c r="G30" i="1" s="1"/>
  <c r="G52" i="1" s="1"/>
  <c r="F18" i="1"/>
  <c r="D17" i="1"/>
  <c r="C17" i="1"/>
  <c r="C32" i="1" s="1"/>
  <c r="F52" i="1" l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<sst xmlns="http://schemas.openxmlformats.org/spreadsheetml/2006/main" count="69" uniqueCount="68">
  <si>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</si>
  <si>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</si>
  <si>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</si>
  <si>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</si>
  <si>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</si>
  <si>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</si>
  <si>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</si>
  <si>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</si>
  <si>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</si>
  <si>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</si>
  <si>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</si>
  <si>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</si>
  <si>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</si>
  <si>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</si>
  <si>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</si>
  <si>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</si>
  <si>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</si>
  <si>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</si>
  <si>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</si>
  <si>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</si>
  <si>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</si>
  <si>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</si>
  <si>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</si>
  <si>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</si>
  <si>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</si>
  <si>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</si>
  <si>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</si>
  <si>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</si>
  <si>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</si>
  <si>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</si>
  <si>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</si>
  <si>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</si>
  <si>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</si>
  <si>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</si>
  <si>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</si>
  <si>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</si>
  <si>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</si>
  <si>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</si>
  <si>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</si>
  <si>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</si>
  <si>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</si>
  <si>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</si>
  <si>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</si>
  <si>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</si>
  <si>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</si>
  <si>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</si>
  <si>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</si>
  <si>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</si>
  <si>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</si>
  <si>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</si>
  <si>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</si>
  <si>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</si>
  <si>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</si>
  <si>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</si>
  <si>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</si>
  <si>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</si>
  <si>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</si>
  <si>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</si>
  <si>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</si>
  <si>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</si>
  <si>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</si>
  <si>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</si>
  <si>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</si>
  <si>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</si>
  <si>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</si>
  <si>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</si>
  <si>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</si>
  <si>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Del 01 de enero al 31 de marzo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</si>
</sst>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topLeftCell="C1" zoomScale="160" zoomScaleNormal="160" workbookViewId="0">
      <selection activeCell="G41" sqref="G41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5" spans="2:7" x14ac:dyDescent="0.2"/>
    <row r="6" spans="2:7" x14ac:dyDescent="0.2">
      <c r="B6" s="2" t="s">
        <v>2</v>
      </c>
      <c r="C6" s="2">
        <v>2023</v>
      </c>
      <c r="D6" s="2">
        <v>2022</v>
      </c>
      <c r="E6" s="2" t="s">
        <v>2</v>
      </c>
      <c r="F6" s="2">
        <v>2023</v>
      </c>
      <c r="G6" s="2">
        <v>2022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474735783</v>
      </c>
      <c r="D9" s="11">
        <v>585179429</v>
      </c>
      <c r="E9" s="19" t="s">
        <v>8</v>
      </c>
      <c r="F9" s="8">
        <v>132731984</v>
      </c>
      <c r="G9" s="8">
        <v>468565551</v>
      </c>
    </row>
    <row r="10" spans="2:7" x14ac:dyDescent="0.2">
      <c r="B10" s="19" t="s">
        <v>9</v>
      </c>
      <c r="C10" s="11">
        <v>100959014</v>
      </c>
      <c r="D10" s="11">
        <v>8591489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65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34926</v>
      </c>
      <c r="G15" s="8">
        <v>34926</v>
      </c>
    </row>
    <row r="16" spans="2:7" x14ac:dyDescent="0.2">
      <c r="B16" s="5"/>
      <c r="C16" s="11"/>
      <c r="D16" s="11"/>
      <c r="E16" s="19" t="s">
        <v>20</v>
      </c>
      <c r="F16" s="8">
        <v>3781095</v>
      </c>
      <c r="G16" s="8">
        <v>3780526</v>
      </c>
    </row>
    <row r="17" spans="2:7" x14ac:dyDescent="0.2">
      <c r="B17" s="17" t="s">
        <v>21</v>
      </c>
      <c r="C17" s="16">
        <f>SUM(C9:C16)</f>
        <v>575694797</v>
      </c>
      <c r="D17" s="16">
        <f>SUM(D9:D16)</f>
        <v>593770918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136548005</v>
      </c>
      <c r="G18" s="16">
        <f>SUM(G9:G17)</f>
        <v>472381003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2649704638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1057320976</v>
      </c>
      <c r="D23" s="11">
        <v>1057320976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942495</v>
      </c>
      <c r="D24" s="11">
        <v>942495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66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3707968109</v>
      </c>
      <c r="D30" s="16">
        <f>SUM(D20:D29)</f>
        <v>3707968109</v>
      </c>
      <c r="E30" s="17" t="s">
        <v>41</v>
      </c>
      <c r="F30" s="16">
        <f>+F18+F28</f>
        <v>136548005</v>
      </c>
      <c r="G30" s="16">
        <f>+G18+G28</f>
        <v>472381003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4283662906</v>
      </c>
      <c r="D32" s="16">
        <f>+D17+D30</f>
        <v>4301739027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4147114901</v>
      </c>
      <c r="G39" s="16">
        <f>SUM(G40:G44)</f>
        <v>3829358024</v>
      </c>
    </row>
    <row r="40" spans="2:7" x14ac:dyDescent="0.2">
      <c r="B40" s="5"/>
      <c r="C40" s="11"/>
      <c r="D40" s="11"/>
      <c r="E40" s="19" t="s">
        <v>49</v>
      </c>
      <c r="F40" s="8">
        <v>428211909</v>
      </c>
      <c r="G40" s="8">
        <v>137941278</v>
      </c>
    </row>
    <row r="41" spans="2:7" x14ac:dyDescent="0.2">
      <c r="B41" s="5"/>
      <c r="C41" s="11"/>
      <c r="D41" s="11"/>
      <c r="E41" s="19" t="s">
        <v>50</v>
      </c>
      <c r="F41" s="8">
        <v>1180637607</v>
      </c>
      <c r="G41" s="8">
        <v>1153151361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64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4147114901</v>
      </c>
      <c r="G50" s="16">
        <f>+G34+G39+G46</f>
        <v>3829358024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4283662906</v>
      </c>
      <c r="G52" s="16">
        <f>+G30+G50</f>
        <v>4301739027</v>
      </c>
    </row>
    <row r="53" spans="2:7" x14ac:dyDescent="0.2">
      <c r="B53" s="6"/>
      <c r="C53" s="12"/>
      <c r="D53" s="12"/>
      <c r="E53" s="6"/>
      <c r="F53" s="9"/>
      <c r="G53" s="15"/>
    </row>
    <row r="54" spans="2:7" x14ac:dyDescent="0.2"/>
    <row r="55" spans="2:7" x14ac:dyDescent="0.2">
      <c r="B55" s="1" t="s">
        <v>58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3" t="s">
        <v>60</v>
      </c>
      <c r="C60" s="23"/>
      <c r="E60" s="23" t="s">
        <v>62</v>
      </c>
      <c r="F60" s="23"/>
    </row>
    <row r="61" spans="2:7" ht="25.5" customHeight="1" x14ac:dyDescent="0.2">
      <c r="B61" s="21" t="s">
        <v>61</v>
      </c>
      <c r="C61" s="21"/>
      <c r="E61" s="21" t="s">
        <v>63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59055118110236227" right="0.59055118110236227" top="0.78740157480314965" bottom="0.78740157480314965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opd12345678@hotmail.com</cp:lastModifiedBy>
  <cp:lastPrinted>2022-03-04T22:13:38Z</cp:lastPrinted>
  <dcterms:created xsi:type="dcterms:W3CDTF">2022-03-04T22:09:30Z</dcterms:created>
  <dcterms:modified xsi:type="dcterms:W3CDTF">2023-04-27T01:18:58Z</dcterms:modified>
</cp:coreProperties>
</file>