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xr:revisionPtr revIDLastSave="0" documentId="8_{38F61909-9FFD-47A8-BE4A-A407798A01B2}" xr6:coauthVersionLast="36" xr6:coauthVersionMax="36" xr10:uidLastSave="{00000000-0000-0000-0000-000000000000}"/>
  <bookViews>
    <workbookView xWindow="-120" yWindow="-465" windowWidth="29250" windowHeight="13710" xr2:uid="{A7B420CC-9744-4B35-8C4C-9502C98EF8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G26" i="1"/>
  <c r="F26" i="1"/>
  <c r="F25" i="1"/>
  <c r="G25" i="1" s="1"/>
  <c r="F24" i="1"/>
  <c r="G24" i="1" s="1"/>
  <c r="G23" i="1"/>
  <c r="F23" i="1"/>
  <c r="F22" i="1"/>
  <c r="G22" i="1" s="1"/>
  <c r="F21" i="1"/>
  <c r="F19" i="1" s="1"/>
  <c r="G20" i="1"/>
  <c r="F20" i="1"/>
  <c r="E19" i="1"/>
  <c r="D19" i="1"/>
  <c r="C19" i="1"/>
  <c r="F18" i="1"/>
  <c r="G18" i="1" s="1"/>
  <c r="G17" i="1"/>
  <c r="F17" i="1"/>
  <c r="F16" i="1"/>
  <c r="G16" i="1" s="1"/>
  <c r="F15" i="1"/>
  <c r="G15" i="1" s="1"/>
  <c r="G14" i="1"/>
  <c r="F14" i="1"/>
  <c r="F13" i="1"/>
  <c r="G13" i="1" s="1"/>
  <c r="F12" i="1"/>
  <c r="F11" i="1" s="1"/>
  <c r="F10" i="1" s="1"/>
  <c r="E11" i="1"/>
  <c r="E10" i="1" s="1"/>
  <c r="D11" i="1"/>
  <c r="D10" i="1" s="1"/>
  <c r="C11" i="1"/>
  <c r="C10" i="1"/>
  <c r="G19" i="1" l="1"/>
  <c r="G12" i="1"/>
  <c r="G11" i="1" s="1"/>
  <c r="G21" i="1"/>
  <c r="G10" i="1" l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<sst xmlns="http://schemas.openxmlformats.org/spreadsheetml/2006/main" count="34" uniqueCount="34">
  <si>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</si>
  <si>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</si>
  <si>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</si>
  <si>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</si>
  <si>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</si>
  <si>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</si>
  <si>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</si>
  <si>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</si>
  <si>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</si>
  <si>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</si>
  <si>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</si>
  <si>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</si>
  <si>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</si>
  <si>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</si>
  <si>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</si>
  <si>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</si>
  <si>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</si>
  <si>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</si>
  <si>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</si>
  <si>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</si>
  <si>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</si>
  <si>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</si>
  <si>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</si>
  <si>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</si>
  <si>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</si>
  <si>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</si>
  <si>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</si>
  <si>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</si>
  <si>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</si>
  <si>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</si>
  <si>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CP. Julio César Meneses Guerrero</t>
  </si>
  <si>
    <t>Secretario de Salud y Director General del  O.P.D. Salud de Tlaxcala</t>
  </si>
  <si>
    <t>Director de Administración de la Secretaría de Salud y O.P.D. Salud de Tlaxcala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</si>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</sst>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A85F-4658-4632-9CF5-AEEE7DCE2C6D}">
  <sheetPr>
    <pageSetUpPr fitToPage="1"/>
  </sheetPr>
  <dimension ref="A1:I35"/>
  <sheetViews>
    <sheetView showGridLines="0" tabSelected="1" zoomScale="93" zoomScaleNormal="93" workbookViewId="0">
      <selection sqref="A1:XFD3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hidden="1" customWidth="1"/>
    <col min="10" max="16384" width="9.140625" style="1" hidden="1"/>
  </cols>
  <sheetData>
    <row r="1" spans="1:7" ht="15" customHeight="1" x14ac:dyDescent="0.25"/>
    <row r="2" spans="1:7" ht="15" customHeight="1" x14ac:dyDescent="0.25"/>
    <row r="3" spans="1:7" ht="15" customHeight="1" x14ac:dyDescent="0.25"/>
    <row r="4" spans="1:7" ht="12" customHeight="1" x14ac:dyDescent="0.25">
      <c r="A4" s="16" t="s">
        <v>0</v>
      </c>
      <c r="B4" s="16"/>
      <c r="C4" s="16"/>
      <c r="D4" s="16"/>
      <c r="E4" s="16"/>
      <c r="F4" s="16"/>
      <c r="G4" s="16"/>
    </row>
    <row r="5" spans="1:7" ht="12" customHeight="1" x14ac:dyDescent="0.25">
      <c r="A5" s="16" t="s">
        <v>1</v>
      </c>
      <c r="B5" s="16"/>
      <c r="C5" s="16"/>
      <c r="D5" s="16"/>
      <c r="E5" s="16"/>
      <c r="F5" s="16"/>
      <c r="G5" s="16"/>
    </row>
    <row r="6" spans="1:7" ht="12" customHeight="1" x14ac:dyDescent="0.25">
      <c r="A6" s="16" t="s">
        <v>33</v>
      </c>
      <c r="B6" s="16"/>
      <c r="C6" s="16"/>
      <c r="D6" s="16"/>
      <c r="E6" s="16"/>
      <c r="F6" s="16"/>
      <c r="G6" s="16"/>
    </row>
    <row r="7" spans="1:7" ht="12" customHeight="1" x14ac:dyDescent="0.25">
      <c r="A7" s="16" t="s">
        <v>2</v>
      </c>
      <c r="B7" s="16"/>
      <c r="C7" s="16"/>
      <c r="D7" s="16"/>
      <c r="E7" s="16"/>
      <c r="F7" s="16"/>
      <c r="G7" s="16"/>
    </row>
    <row r="8" spans="1:7" ht="6" customHeight="1" x14ac:dyDescent="0.25"/>
    <row r="9" spans="1:7" ht="24" x14ac:dyDescent="0.25">
      <c r="A9" s="17" t="s">
        <v>3</v>
      </c>
      <c r="B9" s="17"/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</row>
    <row r="10" spans="1:7" ht="23.25" customHeight="1" x14ac:dyDescent="0.25">
      <c r="A10" s="3" t="s">
        <v>9</v>
      </c>
      <c r="B10" s="3"/>
      <c r="C10" s="4">
        <f>+C11+C19</f>
        <v>4299486586</v>
      </c>
      <c r="D10" s="4">
        <f>+D11+D19</f>
        <v>4642623506</v>
      </c>
      <c r="E10" s="4">
        <f>+E11+E19</f>
        <v>4584707424</v>
      </c>
      <c r="F10" s="4">
        <f>+F11+F19</f>
        <v>4357402668</v>
      </c>
      <c r="G10" s="4">
        <f>+G11+G19</f>
        <v>57916082</v>
      </c>
    </row>
    <row r="11" spans="1:7" x14ac:dyDescent="0.25">
      <c r="A11" s="5"/>
      <c r="B11" s="6" t="s">
        <v>10</v>
      </c>
      <c r="C11" s="7">
        <f>SUM(C12:C18)</f>
        <v>628805743</v>
      </c>
      <c r="D11" s="7">
        <f>SUM(D12:D18)</f>
        <v>4630669360</v>
      </c>
      <c r="E11" s="7">
        <f>SUM(E12:E18)</f>
        <v>4584707424</v>
      </c>
      <c r="F11" s="7">
        <f>SUM(F12:F18)</f>
        <v>674767679</v>
      </c>
      <c r="G11" s="7">
        <f>SUM(G12:G18)</f>
        <v>45961936</v>
      </c>
    </row>
    <row r="12" spans="1:7" x14ac:dyDescent="0.25">
      <c r="A12" s="5"/>
      <c r="B12" s="8" t="s">
        <v>11</v>
      </c>
      <c r="C12" s="9">
        <v>573638156</v>
      </c>
      <c r="D12" s="9">
        <v>2861603196</v>
      </c>
      <c r="E12" s="9">
        <v>2801113810</v>
      </c>
      <c r="F12" s="9">
        <f t="shared" ref="F12:F18" si="0">C12+D12-E12</f>
        <v>634127542</v>
      </c>
      <c r="G12" s="9">
        <f t="shared" ref="G12:G18" si="1">F12-C12</f>
        <v>60489386</v>
      </c>
    </row>
    <row r="13" spans="1:7" x14ac:dyDescent="0.25">
      <c r="A13" s="5"/>
      <c r="B13" s="8" t="s">
        <v>12</v>
      </c>
      <c r="C13" s="9">
        <v>55167587</v>
      </c>
      <c r="D13" s="9">
        <v>1769066164</v>
      </c>
      <c r="E13" s="9">
        <v>1783593614</v>
      </c>
      <c r="F13" s="9">
        <f t="shared" si="0"/>
        <v>40640137</v>
      </c>
      <c r="G13" s="9">
        <f t="shared" si="1"/>
        <v>-14527450</v>
      </c>
    </row>
    <row r="14" spans="1:7" x14ac:dyDescent="0.25">
      <c r="A14" s="5"/>
      <c r="B14" s="8" t="s">
        <v>13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14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8" t="s">
        <v>15</v>
      </c>
      <c r="C16" s="9">
        <v>0</v>
      </c>
      <c r="D16" s="9">
        <v>0</v>
      </c>
      <c r="E16" s="9">
        <v>0</v>
      </c>
      <c r="F16" s="9">
        <f t="shared" si="0"/>
        <v>0</v>
      </c>
      <c r="G16" s="9">
        <f t="shared" si="1"/>
        <v>0</v>
      </c>
    </row>
    <row r="17" spans="1:7" x14ac:dyDescent="0.25">
      <c r="A17" s="5"/>
      <c r="B17" s="8" t="s">
        <v>16</v>
      </c>
      <c r="C17" s="9">
        <v>0</v>
      </c>
      <c r="D17" s="9">
        <v>0</v>
      </c>
      <c r="E17" s="9">
        <v>0</v>
      </c>
      <c r="F17" s="9">
        <f t="shared" si="0"/>
        <v>0</v>
      </c>
      <c r="G17" s="9">
        <f t="shared" si="1"/>
        <v>0</v>
      </c>
    </row>
    <row r="18" spans="1:7" x14ac:dyDescent="0.25">
      <c r="A18" s="5"/>
      <c r="B18" s="8" t="s">
        <v>17</v>
      </c>
      <c r="C18" s="9">
        <v>0</v>
      </c>
      <c r="D18" s="9">
        <v>0</v>
      </c>
      <c r="E18" s="9">
        <v>0</v>
      </c>
      <c r="F18" s="9">
        <f t="shared" si="0"/>
        <v>0</v>
      </c>
      <c r="G18" s="9">
        <f t="shared" si="1"/>
        <v>0</v>
      </c>
    </row>
    <row r="19" spans="1:7" x14ac:dyDescent="0.25">
      <c r="A19" s="5"/>
      <c r="B19" s="6" t="s">
        <v>18</v>
      </c>
      <c r="C19" s="7">
        <f>SUM(C20:C28)</f>
        <v>3670680843</v>
      </c>
      <c r="D19" s="7">
        <f>SUM(D20:D28)</f>
        <v>11954146</v>
      </c>
      <c r="E19" s="7">
        <f>SUM(E20:E28)</f>
        <v>0</v>
      </c>
      <c r="F19" s="7">
        <f>SUM(F20:F28)</f>
        <v>3682634989</v>
      </c>
      <c r="G19" s="7">
        <f>SUM(G20:G28)</f>
        <v>11954146</v>
      </c>
    </row>
    <row r="20" spans="1:7" x14ac:dyDescent="0.25">
      <c r="A20" s="5"/>
      <c r="B20" s="8" t="s">
        <v>19</v>
      </c>
      <c r="C20" s="9">
        <v>0</v>
      </c>
      <c r="D20" s="9">
        <v>0</v>
      </c>
      <c r="E20" s="9">
        <v>0</v>
      </c>
      <c r="F20" s="9">
        <f t="shared" ref="F20:F28" si="2">C20+D20-E20</f>
        <v>0</v>
      </c>
      <c r="G20" s="9">
        <f t="shared" ref="G20:G28" si="3">F20-C20</f>
        <v>0</v>
      </c>
    </row>
    <row r="21" spans="1:7" x14ac:dyDescent="0.25">
      <c r="A21" s="5"/>
      <c r="B21" s="8" t="s">
        <v>20</v>
      </c>
      <c r="C21" s="9">
        <v>0</v>
      </c>
      <c r="D21" s="9">
        <v>0</v>
      </c>
      <c r="E21" s="9">
        <v>0</v>
      </c>
      <c r="F21" s="9">
        <f t="shared" si="2"/>
        <v>0</v>
      </c>
      <c r="G21" s="9">
        <f t="shared" si="3"/>
        <v>0</v>
      </c>
    </row>
    <row r="22" spans="1:7" x14ac:dyDescent="0.25">
      <c r="A22" s="5"/>
      <c r="B22" s="8" t="s">
        <v>21</v>
      </c>
      <c r="C22" s="9">
        <v>2631006216</v>
      </c>
      <c r="D22" s="9">
        <v>9665018</v>
      </c>
      <c r="E22" s="9">
        <v>0</v>
      </c>
      <c r="F22" s="9">
        <f t="shared" si="2"/>
        <v>2640671234</v>
      </c>
      <c r="G22" s="9">
        <f t="shared" si="3"/>
        <v>9665018</v>
      </c>
    </row>
    <row r="23" spans="1:7" x14ac:dyDescent="0.25">
      <c r="A23" s="5"/>
      <c r="B23" s="8" t="s">
        <v>22</v>
      </c>
      <c r="C23" s="9">
        <v>1039294232</v>
      </c>
      <c r="D23" s="9">
        <v>2289128</v>
      </c>
      <c r="E23" s="9">
        <v>0</v>
      </c>
      <c r="F23" s="9">
        <f t="shared" si="2"/>
        <v>1041583360</v>
      </c>
      <c r="G23" s="9">
        <f t="shared" si="3"/>
        <v>2289128</v>
      </c>
    </row>
    <row r="24" spans="1:7" x14ac:dyDescent="0.25">
      <c r="A24" s="5"/>
      <c r="B24" s="8" t="s">
        <v>23</v>
      </c>
      <c r="C24" s="9">
        <v>380395</v>
      </c>
      <c r="D24" s="9">
        <v>0</v>
      </c>
      <c r="E24" s="9">
        <v>0</v>
      </c>
      <c r="F24" s="9">
        <f t="shared" si="2"/>
        <v>380395</v>
      </c>
      <c r="G24" s="9">
        <f t="shared" si="3"/>
        <v>0</v>
      </c>
    </row>
    <row r="25" spans="1:7" x14ac:dyDescent="0.25">
      <c r="A25" s="5"/>
      <c r="B25" s="8" t="s">
        <v>24</v>
      </c>
      <c r="C25" s="9">
        <v>0</v>
      </c>
      <c r="D25" s="9">
        <v>0</v>
      </c>
      <c r="E25" s="9">
        <v>0</v>
      </c>
      <c r="F25" s="9">
        <f t="shared" si="2"/>
        <v>0</v>
      </c>
      <c r="G25" s="9">
        <f t="shared" si="3"/>
        <v>0</v>
      </c>
    </row>
    <row r="26" spans="1:7" x14ac:dyDescent="0.25">
      <c r="A26" s="5"/>
      <c r="B26" s="8" t="s">
        <v>25</v>
      </c>
      <c r="C26" s="9">
        <v>0</v>
      </c>
      <c r="D26" s="9">
        <v>0</v>
      </c>
      <c r="E26" s="9">
        <v>0</v>
      </c>
      <c r="F26" s="9">
        <f t="shared" si="2"/>
        <v>0</v>
      </c>
      <c r="G26" s="9">
        <f t="shared" si="3"/>
        <v>0</v>
      </c>
    </row>
    <row r="27" spans="1:7" x14ac:dyDescent="0.25">
      <c r="A27" s="5"/>
      <c r="B27" s="8" t="s">
        <v>26</v>
      </c>
      <c r="C27" s="9">
        <v>0</v>
      </c>
      <c r="D27" s="9">
        <v>0</v>
      </c>
      <c r="E27" s="9">
        <v>0</v>
      </c>
      <c r="F27" s="9">
        <f t="shared" si="2"/>
        <v>0</v>
      </c>
      <c r="G27" s="9">
        <f t="shared" si="3"/>
        <v>0</v>
      </c>
    </row>
    <row r="28" spans="1:7" x14ac:dyDescent="0.25">
      <c r="A28" s="10"/>
      <c r="B28" s="11" t="s">
        <v>27</v>
      </c>
      <c r="C28" s="12">
        <v>0</v>
      </c>
      <c r="D28" s="12">
        <v>0</v>
      </c>
      <c r="E28" s="12">
        <v>0</v>
      </c>
      <c r="F28" s="12">
        <f t="shared" si="2"/>
        <v>0</v>
      </c>
      <c r="G28" s="12">
        <f t="shared" si="3"/>
        <v>0</v>
      </c>
    </row>
    <row r="29" spans="1:7" ht="7.5" customHeight="1" x14ac:dyDescent="0.25"/>
    <row r="30" spans="1:7" x14ac:dyDescent="0.25">
      <c r="A30" s="1" t="s">
        <v>28</v>
      </c>
    </row>
    <row r="31" spans="1:7" x14ac:dyDescent="0.25"/>
    <row r="32" spans="1:7" ht="35.25" customHeight="1" x14ac:dyDescent="0.25"/>
    <row r="33" spans="2:6" x14ac:dyDescent="0.25">
      <c r="B33" s="13" t="s">
        <v>29</v>
      </c>
      <c r="D33" s="18" t="s">
        <v>30</v>
      </c>
      <c r="E33" s="18"/>
      <c r="F33" s="18"/>
    </row>
    <row r="34" spans="2:6" ht="24.75" x14ac:dyDescent="0.25">
      <c r="B34" s="14" t="s">
        <v>31</v>
      </c>
      <c r="D34" s="15" t="s">
        <v>32</v>
      </c>
      <c r="E34" s="15"/>
      <c r="F34" s="15"/>
    </row>
    <row r="35" spans="2:6" hidden="1" x14ac:dyDescent="0.25"/>
  </sheetData>
  <mergeCells count="7">
    <mergeCell ref="D34:F34"/>
    <mergeCell ref="A4:G4"/>
    <mergeCell ref="A5:G5"/>
    <mergeCell ref="A6:G6"/>
    <mergeCell ref="A7:G7"/>
    <mergeCell ref="A9:B9"/>
    <mergeCell ref="D33:F33"/>
  </mergeCells>
  <pageMargins left="0.70866141732283472" right="0.70866141732283472" top="0.74803149606299213" bottom="0.74803149606299213" header="0.31496062992125984" footer="0.31496062992125984"/>
  <pageSetup scale="68" orientation="portrait" r:id="rId1"/>
  <ignoredErrors>
    <ignoredError sqref="F19: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CONI</cp:lastModifiedBy>
  <cp:lastPrinted>2022-07-27T16:03:36Z</cp:lastPrinted>
  <dcterms:created xsi:type="dcterms:W3CDTF">2022-07-08T01:07:26Z</dcterms:created>
  <dcterms:modified xsi:type="dcterms:W3CDTF">2022-07-27T16:03:58Z</dcterms:modified>
</cp:coreProperties>
</file>