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informacion contable\"/>
    </mc:Choice>
  </mc:AlternateContent>
  <xr:revisionPtr revIDLastSave="0" documentId="13_ncr:1_{C380A4C5-BAF9-4F94-B48F-CD6C41E0009E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EA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I51" i="1" s="1"/>
  <c r="E12" i="1"/>
  <c r="E33" i="1" s="1"/>
  <c r="D12" i="1"/>
  <c r="D33" i="1" s="1"/>
  <c r="J53" i="1" l="1"/>
  <c r="I53" i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<sst xmlns="http://schemas.openxmlformats.org/spreadsheetml/2006/main" count="69" uniqueCount="67">
  <si>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</si>
  <si>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</si>
  <si>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</si>
  <si>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</si>
  <si>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</si>
  <si>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</si>
  <si>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</si>
  <si>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</si>
  <si>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</si>
  <si>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</si>
  <si>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</si>
  <si>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</si>
  <si>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</si>
  <si>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</si>
  <si>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</si>
  <si>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</si>
  <si>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</si>
  <si>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</si>
  <si>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</si>
  <si>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</si>
  <si>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</si>
  <si>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</si>
  <si>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</si>
  <si>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</si>
  <si>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</si>
  <si>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</si>
  <si>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</si>
  <si>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</si>
  <si>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</si>
  <si>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</si>
  <si>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</si>
  <si>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</si>
  <si>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</si>
  <si>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</si>
  <si>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</si>
  <si>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</si>
  <si>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</si>
  <si>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</si>
  <si>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</si>
  <si>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</si>
  <si>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</si>
  <si>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</si>
  <si>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</si>
  <si>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</si>
  <si>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</si>
  <si>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</si>
  <si>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</si>
  <si>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</si>
  <si>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</si>
  <si>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</si>
  <si>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</si>
  <si>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</si>
  <si>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</si>
  <si>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</si>
  <si>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</si>
  <si>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</si>
  <si>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</si>
  <si>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</si>
  <si>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</si>
  <si>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</si>
  <si>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</si>
  <si>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</si>
  <si>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</si>
  <si>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Cuenta Pública 2021</t>
  </si>
  <si>
    <t>Dr. Rigoberto Zamudio Meneses</t>
  </si>
  <si>
    <t>Lic. Claudia Ricela Muñoz Salomón</t>
  </si>
  <si>
    <t>Del 1 de enero al 30 de septiembre de 2021 y 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</si>
</sst>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3" fontId="6" fillId="2" borderId="0" xfId="4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3" xr:uid="{00000000-0005-0000-0000-000000000000}"/>
    <cellStyle name="Millares" xfId="1" builtinId="3"/>
    <cellStyle name="Millares 2" xfId="6" xr:uid="{00000000-0005-0000-0000-000002000000}"/>
    <cellStyle name="Millares 2 2" xfId="7" xr:uid="{D20CD964-9B06-44FD-8F16-C3E43DCC110F}"/>
    <cellStyle name="Millares 3" xfId="4" xr:uid="{00000000-0005-0000-0000-000031000000}"/>
    <cellStyle name="Normal" xfId="0" builtinId="0"/>
    <cellStyle name="Normal 2" xfId="2" xr:uid="{00000000-0005-0000-0000-000002000000}"/>
    <cellStyle name="Normal 9" xfId="5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73" zoomScaleNormal="100" workbookViewId="0">
      <selection activeCell="D18" sqref="D18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80" t="s">
        <v>63</v>
      </c>
      <c r="D1" s="80"/>
      <c r="E1" s="80"/>
      <c r="F1" s="80"/>
      <c r="G1" s="80"/>
      <c r="H1" s="80"/>
      <c r="I1" s="80"/>
      <c r="J1" s="2"/>
      <c r="K1" s="2"/>
    </row>
    <row r="2" spans="1:11" x14ac:dyDescent="0.2">
      <c r="B2" s="4"/>
      <c r="C2" s="80" t="s">
        <v>0</v>
      </c>
      <c r="D2" s="80"/>
      <c r="E2" s="80"/>
      <c r="F2" s="80"/>
      <c r="G2" s="80"/>
      <c r="H2" s="80"/>
      <c r="I2" s="80"/>
      <c r="J2" s="4"/>
      <c r="K2" s="4"/>
    </row>
    <row r="3" spans="1:11" x14ac:dyDescent="0.2">
      <c r="B3" s="4"/>
      <c r="C3" s="80" t="s">
        <v>66</v>
      </c>
      <c r="D3" s="80"/>
      <c r="E3" s="80"/>
      <c r="F3" s="80"/>
      <c r="G3" s="80"/>
      <c r="H3" s="80"/>
      <c r="I3" s="80"/>
      <c r="J3" s="4"/>
      <c r="K3" s="4"/>
    </row>
    <row r="4" spans="1:11" x14ac:dyDescent="0.2">
      <c r="B4" s="4"/>
      <c r="C4" s="80" t="s">
        <v>1</v>
      </c>
      <c r="D4" s="80"/>
      <c r="E4" s="80"/>
      <c r="F4" s="80"/>
      <c r="G4" s="80"/>
      <c r="H4" s="80"/>
      <c r="I4" s="80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81" t="s">
        <v>60</v>
      </c>
      <c r="D6" s="81"/>
      <c r="E6" s="81"/>
      <c r="F6" s="81"/>
      <c r="G6" s="81"/>
      <c r="H6" s="81"/>
      <c r="I6" s="81"/>
      <c r="J6" s="81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79" t="s">
        <v>3</v>
      </c>
      <c r="C9" s="79"/>
      <c r="D9" s="44">
        <v>2021</v>
      </c>
      <c r="E9" s="44">
        <v>2020</v>
      </c>
      <c r="F9" s="47"/>
      <c r="G9" s="79" t="s">
        <v>3</v>
      </c>
      <c r="H9" s="79"/>
      <c r="I9" s="44">
        <v>2021</v>
      </c>
      <c r="J9" s="44">
        <v>2020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78" t="s">
        <v>4</v>
      </c>
      <c r="C11" s="78"/>
      <c r="D11" s="49"/>
      <c r="E11" s="49"/>
      <c r="F11" s="17"/>
      <c r="G11" s="78" t="s">
        <v>5</v>
      </c>
      <c r="H11" s="78"/>
      <c r="I11" s="49"/>
      <c r="J11" s="49"/>
      <c r="K11" s="18"/>
    </row>
    <row r="12" spans="1:11" ht="13.5" customHeight="1" x14ac:dyDescent="0.2">
      <c r="A12" s="20"/>
      <c r="B12" s="76" t="s">
        <v>6</v>
      </c>
      <c r="C12" s="76"/>
      <c r="D12" s="50">
        <f>SUM(D13:D20)</f>
        <v>10536084</v>
      </c>
      <c r="E12" s="50">
        <f>SUM(E13:E20)</f>
        <v>15173711</v>
      </c>
      <c r="F12" s="17"/>
      <c r="G12" s="78" t="s">
        <v>7</v>
      </c>
      <c r="H12" s="78"/>
      <c r="I12" s="50">
        <f>SUM(I13:I15)</f>
        <v>2158265290</v>
      </c>
      <c r="J12" s="50">
        <f>SUM(J13:J15)</f>
        <v>3764515850</v>
      </c>
      <c r="K12" s="21"/>
    </row>
    <row r="13" spans="1:11" x14ac:dyDescent="0.2">
      <c r="A13" s="22"/>
      <c r="B13" s="75" t="s">
        <v>8</v>
      </c>
      <c r="C13" s="75"/>
      <c r="D13" s="51">
        <v>0</v>
      </c>
      <c r="E13" s="51">
        <v>0</v>
      </c>
      <c r="F13" s="17"/>
      <c r="G13" s="75" t="s">
        <v>9</v>
      </c>
      <c r="H13" s="75"/>
      <c r="I13" s="66">
        <v>1602399127</v>
      </c>
      <c r="J13" s="51">
        <v>2387093744</v>
      </c>
      <c r="K13" s="21"/>
    </row>
    <row r="14" spans="1:11" ht="12" customHeight="1" x14ac:dyDescent="0.2">
      <c r="A14" s="22"/>
      <c r="B14" s="75" t="s">
        <v>10</v>
      </c>
      <c r="C14" s="75"/>
      <c r="D14" s="51">
        <v>0</v>
      </c>
      <c r="E14" s="51">
        <v>0</v>
      </c>
      <c r="F14" s="17"/>
      <c r="G14" s="75" t="s">
        <v>11</v>
      </c>
      <c r="H14" s="75"/>
      <c r="I14" s="66">
        <v>245660837</v>
      </c>
      <c r="J14" s="51">
        <v>824731663</v>
      </c>
      <c r="K14" s="21"/>
    </row>
    <row r="15" spans="1:11" ht="12" customHeight="1" x14ac:dyDescent="0.2">
      <c r="A15" s="22"/>
      <c r="B15" s="75" t="s">
        <v>12</v>
      </c>
      <c r="C15" s="75"/>
      <c r="D15" s="51">
        <v>0</v>
      </c>
      <c r="E15" s="51">
        <v>0</v>
      </c>
      <c r="F15" s="17"/>
      <c r="G15" s="75" t="s">
        <v>13</v>
      </c>
      <c r="H15" s="75"/>
      <c r="I15" s="66">
        <v>310205326</v>
      </c>
      <c r="J15" s="51">
        <v>552690443</v>
      </c>
      <c r="K15" s="21"/>
    </row>
    <row r="16" spans="1:11" x14ac:dyDescent="0.2">
      <c r="A16" s="22"/>
      <c r="B16" s="75" t="s">
        <v>14</v>
      </c>
      <c r="C16" s="75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75" t="s">
        <v>15</v>
      </c>
      <c r="C17" s="75"/>
      <c r="D17" s="63">
        <v>4683145</v>
      </c>
      <c r="E17" s="51">
        <v>2878055</v>
      </c>
      <c r="F17" s="17"/>
      <c r="G17" s="78" t="s">
        <v>59</v>
      </c>
      <c r="H17" s="78"/>
      <c r="I17" s="50">
        <f>SUM(I18:I26)</f>
        <v>4296215</v>
      </c>
      <c r="J17" s="50">
        <f>SUM(J18:J26)</f>
        <v>9044361</v>
      </c>
      <c r="K17" s="21"/>
    </row>
    <row r="18" spans="1:11" ht="12" customHeight="1" x14ac:dyDescent="0.2">
      <c r="A18" s="22"/>
      <c r="B18" s="75" t="s">
        <v>16</v>
      </c>
      <c r="C18" s="75"/>
      <c r="D18" s="63">
        <v>0</v>
      </c>
      <c r="E18" s="51">
        <v>1298570</v>
      </c>
      <c r="F18" s="17"/>
      <c r="G18" s="75" t="s">
        <v>17</v>
      </c>
      <c r="H18" s="75"/>
      <c r="I18" s="51">
        <v>0</v>
      </c>
      <c r="J18" s="51">
        <v>0</v>
      </c>
      <c r="K18" s="21"/>
    </row>
    <row r="19" spans="1:11" ht="12" customHeight="1" x14ac:dyDescent="0.2">
      <c r="A19" s="22"/>
      <c r="B19" s="75" t="s">
        <v>18</v>
      </c>
      <c r="C19" s="75"/>
      <c r="D19" s="63">
        <v>5852939</v>
      </c>
      <c r="E19" s="51">
        <v>10997086</v>
      </c>
      <c r="F19" s="17"/>
      <c r="G19" s="75" t="s">
        <v>19</v>
      </c>
      <c r="H19" s="75"/>
      <c r="I19" s="51">
        <v>0</v>
      </c>
      <c r="J19" s="51">
        <v>2613406</v>
      </c>
      <c r="K19" s="21"/>
    </row>
    <row r="20" spans="1:11" ht="36.75" customHeight="1" x14ac:dyDescent="0.2">
      <c r="A20" s="22"/>
      <c r="B20" s="77" t="s">
        <v>20</v>
      </c>
      <c r="C20" s="77"/>
      <c r="D20" s="51">
        <v>0</v>
      </c>
      <c r="E20" s="51">
        <v>0</v>
      </c>
      <c r="F20" s="17"/>
      <c r="G20" s="75" t="s">
        <v>21</v>
      </c>
      <c r="H20" s="75"/>
      <c r="I20" s="67">
        <v>1305294</v>
      </c>
      <c r="J20" s="51">
        <v>2031483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75" t="s">
        <v>22</v>
      </c>
      <c r="H21" s="75"/>
      <c r="I21" s="67">
        <v>2990921</v>
      </c>
      <c r="J21" s="51">
        <v>4399472</v>
      </c>
      <c r="K21" s="21"/>
    </row>
    <row r="22" spans="1:11" ht="29.25" customHeight="1" x14ac:dyDescent="0.2">
      <c r="A22" s="20"/>
      <c r="B22" s="76" t="s">
        <v>23</v>
      </c>
      <c r="C22" s="76"/>
      <c r="D22" s="50">
        <f>SUM(D23:D24)</f>
        <v>2808543853</v>
      </c>
      <c r="E22" s="50">
        <f>SUM(E23:E24)</f>
        <v>4383956479</v>
      </c>
      <c r="F22" s="17"/>
      <c r="G22" s="75" t="s">
        <v>24</v>
      </c>
      <c r="H22" s="75"/>
      <c r="I22" s="51">
        <v>0</v>
      </c>
      <c r="J22" s="51">
        <v>0</v>
      </c>
      <c r="K22" s="21"/>
    </row>
    <row r="23" spans="1:11" ht="12" customHeight="1" x14ac:dyDescent="0.2">
      <c r="A23" s="22"/>
      <c r="B23" s="75" t="s">
        <v>25</v>
      </c>
      <c r="C23" s="75"/>
      <c r="D23" s="54">
        <v>0</v>
      </c>
      <c r="E23" s="54">
        <v>0</v>
      </c>
      <c r="F23" s="17"/>
      <c r="G23" s="75" t="s">
        <v>26</v>
      </c>
      <c r="H23" s="75"/>
      <c r="I23" s="51">
        <v>0</v>
      </c>
      <c r="J23" s="51">
        <v>0</v>
      </c>
      <c r="K23" s="21"/>
    </row>
    <row r="24" spans="1:11" ht="12" customHeight="1" x14ac:dyDescent="0.2">
      <c r="A24" s="22"/>
      <c r="B24" s="75" t="s">
        <v>58</v>
      </c>
      <c r="C24" s="75"/>
      <c r="D24" s="64">
        <v>2808543853</v>
      </c>
      <c r="E24" s="51">
        <v>4383956479</v>
      </c>
      <c r="F24" s="17"/>
      <c r="G24" s="75" t="s">
        <v>27</v>
      </c>
      <c r="H24" s="75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75" t="s">
        <v>28</v>
      </c>
      <c r="H25" s="75"/>
      <c r="I25" s="51">
        <v>0</v>
      </c>
      <c r="J25" s="51">
        <v>0</v>
      </c>
      <c r="K25" s="21"/>
    </row>
    <row r="26" spans="1:11" ht="13.5" customHeight="1" x14ac:dyDescent="0.2">
      <c r="A26" s="22"/>
      <c r="B26" s="76" t="s">
        <v>29</v>
      </c>
      <c r="C26" s="76"/>
      <c r="D26" s="50">
        <f>SUM(D27:D31)</f>
        <v>778108</v>
      </c>
      <c r="E26" s="50">
        <f>SUM(E27:E31)</f>
        <v>168915</v>
      </c>
      <c r="F26" s="17"/>
      <c r="G26" s="75" t="s">
        <v>30</v>
      </c>
      <c r="H26" s="75"/>
      <c r="I26" s="51">
        <v>0</v>
      </c>
      <c r="J26" s="51">
        <v>0</v>
      </c>
      <c r="K26" s="21"/>
    </row>
    <row r="27" spans="1:11" x14ac:dyDescent="0.2">
      <c r="A27" s="22"/>
      <c r="B27" s="75" t="s">
        <v>31</v>
      </c>
      <c r="C27" s="75"/>
      <c r="D27" s="65">
        <v>778108</v>
      </c>
      <c r="E27" s="51">
        <v>168915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75" t="s">
        <v>32</v>
      </c>
      <c r="C28" s="75"/>
      <c r="D28" s="51">
        <v>0</v>
      </c>
      <c r="E28" s="51">
        <v>0</v>
      </c>
      <c r="F28" s="17"/>
      <c r="G28" s="76" t="s">
        <v>25</v>
      </c>
      <c r="H28" s="76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77" t="s">
        <v>33</v>
      </c>
      <c r="C29" s="77"/>
      <c r="D29" s="51">
        <v>0</v>
      </c>
      <c r="E29" s="51">
        <v>0</v>
      </c>
      <c r="F29" s="17"/>
      <c r="G29" s="75" t="s">
        <v>34</v>
      </c>
      <c r="H29" s="75"/>
      <c r="I29" s="51">
        <v>0</v>
      </c>
      <c r="J29" s="51">
        <v>0</v>
      </c>
      <c r="K29" s="21"/>
    </row>
    <row r="30" spans="1:11" ht="12" customHeight="1" x14ac:dyDescent="0.2">
      <c r="A30" s="22"/>
      <c r="B30" s="75" t="s">
        <v>35</v>
      </c>
      <c r="C30" s="75"/>
      <c r="D30" s="51">
        <v>0</v>
      </c>
      <c r="E30" s="51">
        <v>0</v>
      </c>
      <c r="F30" s="17"/>
      <c r="G30" s="75" t="s">
        <v>36</v>
      </c>
      <c r="H30" s="75"/>
      <c r="I30" s="51">
        <v>0</v>
      </c>
      <c r="J30" s="51">
        <v>0</v>
      </c>
      <c r="K30" s="21"/>
    </row>
    <row r="31" spans="1:11" ht="12" customHeight="1" x14ac:dyDescent="0.2">
      <c r="A31" s="22"/>
      <c r="B31" s="75" t="s">
        <v>37</v>
      </c>
      <c r="C31" s="75"/>
      <c r="D31" s="51">
        <v>0</v>
      </c>
      <c r="E31" s="51">
        <v>0</v>
      </c>
      <c r="F31" s="17"/>
      <c r="G31" s="75" t="s">
        <v>38</v>
      </c>
      <c r="H31" s="75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74" t="s">
        <v>39</v>
      </c>
      <c r="C33" s="74"/>
      <c r="D33" s="56">
        <f>D12+D22+D26</f>
        <v>2819858045</v>
      </c>
      <c r="E33" s="56">
        <f>E12+E22+E26</f>
        <v>4399299105</v>
      </c>
      <c r="F33" s="25"/>
      <c r="G33" s="78" t="s">
        <v>40</v>
      </c>
      <c r="H33" s="78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74"/>
      <c r="C34" s="74"/>
      <c r="D34" s="49"/>
      <c r="E34" s="49"/>
      <c r="F34" s="17"/>
      <c r="G34" s="75" t="s">
        <v>41</v>
      </c>
      <c r="H34" s="75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75" t="s">
        <v>42</v>
      </c>
      <c r="H35" s="75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75" t="s">
        <v>43</v>
      </c>
      <c r="H36" s="75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75" t="s">
        <v>44</v>
      </c>
      <c r="H37" s="75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75" t="s">
        <v>45</v>
      </c>
      <c r="H38" s="75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76" t="s">
        <v>46</v>
      </c>
      <c r="H40" s="76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77" t="s">
        <v>47</v>
      </c>
      <c r="H41" s="77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75" t="s">
        <v>48</v>
      </c>
      <c r="H42" s="75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75" t="s">
        <v>49</v>
      </c>
      <c r="H43" s="75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77" t="s">
        <v>57</v>
      </c>
      <c r="H44" s="77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75" t="s">
        <v>50</v>
      </c>
      <c r="H45" s="75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75" t="s">
        <v>51</v>
      </c>
      <c r="H46" s="75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76" t="s">
        <v>52</v>
      </c>
      <c r="H48" s="76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75" t="s">
        <v>53</v>
      </c>
      <c r="H49" s="75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74" t="s">
        <v>54</v>
      </c>
      <c r="H51" s="74"/>
      <c r="I51" s="58">
        <f>I12+I17+I28+I33+I40+I48</f>
        <v>2162561505</v>
      </c>
      <c r="J51" s="58">
        <f>J12+J17+J28+J33+J40+J48</f>
        <v>3773560211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69" t="s">
        <v>55</v>
      </c>
      <c r="H53" s="69"/>
      <c r="I53" s="58">
        <f>D33-I51</f>
        <v>657296540</v>
      </c>
      <c r="J53" s="58">
        <f>E33-J51</f>
        <v>625738894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70" t="s">
        <v>56</v>
      </c>
      <c r="C58" s="70"/>
      <c r="D58" s="70"/>
      <c r="E58" s="70"/>
      <c r="F58" s="70"/>
      <c r="G58" s="70"/>
      <c r="H58" s="70"/>
      <c r="I58" s="70"/>
      <c r="J58" s="70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ht="30" customHeight="1" x14ac:dyDescent="0.2">
      <c r="B60" s="23"/>
      <c r="C60" s="71"/>
      <c r="D60" s="71"/>
      <c r="E60" s="36"/>
      <c r="G60" s="72"/>
      <c r="H60" s="72"/>
      <c r="I60" s="36"/>
      <c r="J60" s="36"/>
    </row>
    <row r="61" spans="1:11" ht="14.1" customHeight="1" x14ac:dyDescent="0.2">
      <c r="B61" s="39"/>
      <c r="C61" s="73" t="s">
        <v>64</v>
      </c>
      <c r="D61" s="73"/>
      <c r="E61" s="36"/>
      <c r="F61" s="36"/>
      <c r="G61" s="73" t="s">
        <v>65</v>
      </c>
      <c r="H61" s="73"/>
      <c r="I61" s="40"/>
      <c r="J61" s="36"/>
    </row>
    <row r="62" spans="1:11" ht="22.5" customHeight="1" x14ac:dyDescent="0.2">
      <c r="B62" s="41"/>
      <c r="C62" s="68" t="s">
        <v>61</v>
      </c>
      <c r="D62" s="68"/>
      <c r="E62" s="43"/>
      <c r="F62" s="43"/>
      <c r="G62" s="68" t="s">
        <v>62</v>
      </c>
      <c r="H62" s="68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2014-08-29T13:32:54Z</dcterms:created>
  <dcterms:modified xsi:type="dcterms:W3CDTF">2021-11-08T19:39:48Z</dcterms:modified>
</cp:coreProperties>
</file>