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1CE0E028-EE98-457F-B45F-10E35ECD5A95}" xr6:coauthVersionLast="36" xr6:coauthVersionMax="36" xr10:uidLastSave="{00000000-0000-0000-0000-000000000000}"/>
  <bookViews>
    <workbookView xWindow="75" yWindow="-8460" windowWidth="28425" windowHeight="214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J51" i="1" s="1"/>
  <c r="I12" i="1"/>
  <c r="I51" i="1" s="1"/>
  <c r="E12" i="1"/>
  <c r="E33" i="1" s="1"/>
  <c r="J53" i="1" s="1"/>
  <c r="D12" i="1"/>
  <c r="D33" i="1" s="1"/>
  <c r="I53" i="1" s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<sst xmlns="http://schemas.openxmlformats.org/spreadsheetml/2006/main" count="69" uniqueCount="67">
  <si>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</si>
  <si>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</si>
  <si>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</si>
  <si>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</si>
  <si>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</si>
  <si>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</si>
  <si>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</si>
  <si>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</si>
  <si>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</si>
  <si>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</si>
  <si>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</si>
  <si>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</si>
  <si>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</si>
  <si>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</si>
  <si>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</si>
  <si>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</si>
  <si>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</si>
  <si>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</si>
  <si>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</si>
  <si>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</si>
  <si>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</si>
  <si>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</si>
  <si>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</si>
  <si>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</si>
  <si>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</si>
  <si>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</si>
  <si>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</si>
  <si>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</si>
  <si>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</si>
  <si>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</si>
  <si>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</si>
  <si>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</si>
  <si>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</si>
  <si>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</si>
  <si>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</si>
  <si>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</si>
  <si>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</si>
  <si>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</si>
  <si>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</si>
  <si>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</si>
  <si>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</si>
  <si>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</si>
  <si>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</si>
  <si>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</si>
  <si>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</si>
  <si>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</si>
  <si>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</si>
  <si>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</si>
  <si>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</si>
  <si>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</si>
  <si>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</si>
  <si>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</si>
  <si>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</si>
  <si>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</si>
  <si>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</si>
  <si>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</si>
  <si>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</si>
  <si>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Aumento por Insuficiencia de Estimaciones por Pérdida o Deterioro y Obsolescencia</t>
  </si>
  <si>
    <t>Transferencia, Asignaciones, Subsidios y Otras ayudas</t>
  </si>
  <si>
    <t>Transferencia, Asignaciones, Subsidios y Otras Ayudas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</si>
  <si>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</si>
  <si>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</si>
  <si>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</si>
  <si>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</si>
  <si>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Del 1 de enero al 31 de marzo de 2020 y del 01 de enero al 31 de diciembre de 2019.</t>
  </si>
  <si>
    <t>Cuenta Pública 2020</t>
  </si>
  <si>
    <t>L.C.P. Giovanna Dy Aguilar 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</si>
</sst>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4" fillId="2" borderId="5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43" fontId="6" fillId="2" borderId="0" xfId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/>
    </xf>
    <xf numFmtId="0" fontId="3" fillId="2" borderId="8" xfId="0" applyFont="1" applyFill="1" applyBorder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="126" zoomScaleNormal="100" workbookViewId="0">
      <selection activeCell="I53" sqref="I53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19" customWidth="1"/>
    <col min="8" max="8" width="28" style="19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 x14ac:dyDescent="0.2">
      <c r="B1" s="2"/>
      <c r="C1" s="75" t="s">
        <v>65</v>
      </c>
      <c r="D1" s="75"/>
      <c r="E1" s="75"/>
      <c r="F1" s="75"/>
      <c r="G1" s="75"/>
      <c r="H1" s="75"/>
      <c r="I1" s="75"/>
      <c r="J1" s="2"/>
      <c r="K1" s="2"/>
    </row>
    <row r="2" spans="1:11" x14ac:dyDescent="0.2">
      <c r="B2" s="4"/>
      <c r="C2" s="75" t="s">
        <v>0</v>
      </c>
      <c r="D2" s="75"/>
      <c r="E2" s="75"/>
      <c r="F2" s="75"/>
      <c r="G2" s="75"/>
      <c r="H2" s="75"/>
      <c r="I2" s="75"/>
      <c r="J2" s="4"/>
      <c r="K2" s="4"/>
    </row>
    <row r="3" spans="1:11" x14ac:dyDescent="0.2">
      <c r="B3" s="4"/>
      <c r="C3" s="75" t="s">
        <v>64</v>
      </c>
      <c r="D3" s="75"/>
      <c r="E3" s="75"/>
      <c r="F3" s="75"/>
      <c r="G3" s="75"/>
      <c r="H3" s="75"/>
      <c r="I3" s="75"/>
      <c r="J3" s="4"/>
      <c r="K3" s="4"/>
    </row>
    <row r="4" spans="1:11" x14ac:dyDescent="0.2">
      <c r="B4" s="4"/>
      <c r="C4" s="75" t="s">
        <v>1</v>
      </c>
      <c r="D4" s="75"/>
      <c r="E4" s="75"/>
      <c r="F4" s="75"/>
      <c r="G4" s="75"/>
      <c r="H4" s="75"/>
      <c r="I4" s="75"/>
      <c r="J4" s="4"/>
      <c r="K4" s="4"/>
    </row>
    <row r="5" spans="1:11" ht="6" customHeight="1" x14ac:dyDescent="0.2">
      <c r="A5" s="48"/>
      <c r="B5" s="48"/>
      <c r="C5" s="5"/>
      <c r="D5" s="5"/>
      <c r="E5" s="5"/>
      <c r="F5" s="5"/>
      <c r="G5" s="5"/>
      <c r="H5" s="5"/>
      <c r="I5" s="1"/>
      <c r="J5" s="1"/>
      <c r="K5" s="1"/>
    </row>
    <row r="6" spans="1:11" ht="16.5" customHeight="1" x14ac:dyDescent="0.2">
      <c r="A6" s="48"/>
      <c r="B6" s="6" t="s">
        <v>2</v>
      </c>
      <c r="C6" s="76" t="s">
        <v>60</v>
      </c>
      <c r="D6" s="76"/>
      <c r="E6" s="76"/>
      <c r="F6" s="76"/>
      <c r="G6" s="76"/>
      <c r="H6" s="76"/>
      <c r="I6" s="76"/>
      <c r="J6" s="76"/>
      <c r="K6" s="1"/>
    </row>
    <row r="7" spans="1:11" s="1" customFormat="1" ht="3" customHeight="1" x14ac:dyDescent="0.2">
      <c r="A7" s="48"/>
      <c r="B7" s="48"/>
      <c r="C7" s="48"/>
      <c r="D7" s="48"/>
      <c r="E7" s="48"/>
      <c r="F7" s="5"/>
      <c r="G7" s="7"/>
      <c r="H7" s="7"/>
    </row>
    <row r="8" spans="1:11" s="1" customFormat="1" ht="3" customHeight="1" x14ac:dyDescent="0.2">
      <c r="A8" s="8"/>
      <c r="B8" s="8"/>
      <c r="C8" s="8"/>
      <c r="D8" s="9"/>
      <c r="E8" s="9"/>
      <c r="F8" s="10"/>
      <c r="G8" s="7"/>
      <c r="H8" s="7"/>
    </row>
    <row r="9" spans="1:11" s="11" customFormat="1" ht="20.100000000000001" customHeight="1" x14ac:dyDescent="0.2">
      <c r="A9" s="46"/>
      <c r="B9" s="74" t="s">
        <v>3</v>
      </c>
      <c r="C9" s="74"/>
      <c r="D9" s="44">
        <v>2020</v>
      </c>
      <c r="E9" s="44">
        <v>2019</v>
      </c>
      <c r="F9" s="47"/>
      <c r="G9" s="74" t="s">
        <v>3</v>
      </c>
      <c r="H9" s="74"/>
      <c r="I9" s="44">
        <v>2020</v>
      </c>
      <c r="J9" s="44">
        <v>2019</v>
      </c>
      <c r="K9" s="45"/>
    </row>
    <row r="10" spans="1:11" s="1" customFormat="1" ht="3" customHeight="1" x14ac:dyDescent="0.2">
      <c r="A10" s="12"/>
      <c r="B10" s="13"/>
      <c r="C10" s="13"/>
      <c r="D10" s="14"/>
      <c r="E10" s="14"/>
      <c r="F10" s="7"/>
      <c r="G10" s="7"/>
      <c r="H10" s="7"/>
      <c r="K10" s="15"/>
    </row>
    <row r="11" spans="1:11" s="19" customFormat="1" ht="13.5" customHeight="1" x14ac:dyDescent="0.2">
      <c r="A11" s="16"/>
      <c r="B11" s="73" t="s">
        <v>4</v>
      </c>
      <c r="C11" s="73"/>
      <c r="D11" s="49"/>
      <c r="E11" s="49"/>
      <c r="F11" s="17"/>
      <c r="G11" s="73" t="s">
        <v>5</v>
      </c>
      <c r="H11" s="73"/>
      <c r="I11" s="49"/>
      <c r="J11" s="49"/>
      <c r="K11" s="18"/>
    </row>
    <row r="12" spans="1:11" ht="13.5" customHeight="1" x14ac:dyDescent="0.2">
      <c r="A12" s="20"/>
      <c r="B12" s="71" t="s">
        <v>6</v>
      </c>
      <c r="C12" s="71"/>
      <c r="D12" s="50">
        <f>SUM(D13:D20)</f>
        <v>2890560</v>
      </c>
      <c r="E12" s="50">
        <f>SUM(E13:E20)</f>
        <v>21615729</v>
      </c>
      <c r="F12" s="17"/>
      <c r="G12" s="73" t="s">
        <v>7</v>
      </c>
      <c r="H12" s="73"/>
      <c r="I12" s="50">
        <f>SUM(I13:I15)</f>
        <v>512910675</v>
      </c>
      <c r="J12" s="50">
        <f>SUM(J13:J15)</f>
        <v>2944282233</v>
      </c>
      <c r="K12" s="21"/>
    </row>
    <row r="13" spans="1:11" x14ac:dyDescent="0.2">
      <c r="A13" s="22"/>
      <c r="B13" s="70" t="s">
        <v>8</v>
      </c>
      <c r="C13" s="70"/>
      <c r="D13" s="51">
        <v>0</v>
      </c>
      <c r="E13" s="51">
        <v>0</v>
      </c>
      <c r="F13" s="17"/>
      <c r="G13" s="70" t="s">
        <v>9</v>
      </c>
      <c r="H13" s="70"/>
      <c r="I13" s="51">
        <v>506252020</v>
      </c>
      <c r="J13" s="51">
        <v>2239421142</v>
      </c>
      <c r="K13" s="21"/>
    </row>
    <row r="14" spans="1:11" ht="12" customHeight="1" x14ac:dyDescent="0.2">
      <c r="A14" s="22"/>
      <c r="B14" s="70" t="s">
        <v>10</v>
      </c>
      <c r="C14" s="70"/>
      <c r="D14" s="51">
        <v>0</v>
      </c>
      <c r="E14" s="51">
        <v>0</v>
      </c>
      <c r="F14" s="17"/>
      <c r="G14" s="70" t="s">
        <v>11</v>
      </c>
      <c r="H14" s="70"/>
      <c r="I14" s="51">
        <v>674526</v>
      </c>
      <c r="J14" s="51">
        <v>464075425</v>
      </c>
      <c r="K14" s="21"/>
    </row>
    <row r="15" spans="1:11" ht="12" customHeight="1" x14ac:dyDescent="0.2">
      <c r="A15" s="22"/>
      <c r="B15" s="70" t="s">
        <v>12</v>
      </c>
      <c r="C15" s="70"/>
      <c r="D15" s="51">
        <v>0</v>
      </c>
      <c r="E15" s="51">
        <v>0</v>
      </c>
      <c r="F15" s="17"/>
      <c r="G15" s="70" t="s">
        <v>13</v>
      </c>
      <c r="H15" s="70"/>
      <c r="I15" s="51">
        <v>5984129</v>
      </c>
      <c r="J15" s="51">
        <v>240785666</v>
      </c>
      <c r="K15" s="21"/>
    </row>
    <row r="16" spans="1:11" x14ac:dyDescent="0.2">
      <c r="A16" s="22"/>
      <c r="B16" s="70" t="s">
        <v>14</v>
      </c>
      <c r="C16" s="70"/>
      <c r="D16" s="51">
        <v>0</v>
      </c>
      <c r="E16" s="51">
        <v>0</v>
      </c>
      <c r="F16" s="17"/>
      <c r="G16" s="52"/>
      <c r="H16" s="23"/>
      <c r="I16" s="53"/>
      <c r="J16" s="53"/>
      <c r="K16" s="21"/>
    </row>
    <row r="17" spans="1:11" ht="13.5" customHeight="1" x14ac:dyDescent="0.2">
      <c r="A17" s="22"/>
      <c r="B17" s="70" t="s">
        <v>15</v>
      </c>
      <c r="C17" s="70"/>
      <c r="D17" s="51">
        <v>293031</v>
      </c>
      <c r="E17" s="51">
        <v>2369615</v>
      </c>
      <c r="F17" s="17"/>
      <c r="G17" s="73" t="s">
        <v>59</v>
      </c>
      <c r="H17" s="73"/>
      <c r="I17" s="50">
        <f>SUM(I18:I26)</f>
        <v>449305</v>
      </c>
      <c r="J17" s="50">
        <f>SUM(J18:J26)</f>
        <v>8320172</v>
      </c>
      <c r="K17" s="21"/>
    </row>
    <row r="18" spans="1:11" ht="12" customHeight="1" x14ac:dyDescent="0.2">
      <c r="A18" s="22"/>
      <c r="B18" s="70" t="s">
        <v>16</v>
      </c>
      <c r="C18" s="70"/>
      <c r="D18" s="51">
        <v>0</v>
      </c>
      <c r="E18" s="51">
        <v>1410245</v>
      </c>
      <c r="F18" s="17"/>
      <c r="G18" s="70" t="s">
        <v>17</v>
      </c>
      <c r="H18" s="70"/>
      <c r="I18" s="51">
        <v>0</v>
      </c>
      <c r="J18" s="51">
        <v>0</v>
      </c>
      <c r="K18" s="21"/>
    </row>
    <row r="19" spans="1:11" ht="12" customHeight="1" x14ac:dyDescent="0.2">
      <c r="A19" s="22"/>
      <c r="B19" s="70" t="s">
        <v>18</v>
      </c>
      <c r="C19" s="70"/>
      <c r="D19" s="51">
        <v>2597529</v>
      </c>
      <c r="E19" s="51">
        <v>17835869</v>
      </c>
      <c r="F19" s="17"/>
      <c r="G19" s="70" t="s">
        <v>19</v>
      </c>
      <c r="H19" s="70"/>
      <c r="I19" s="51">
        <v>0</v>
      </c>
      <c r="J19" s="51">
        <v>0</v>
      </c>
      <c r="K19" s="21"/>
    </row>
    <row r="20" spans="1:11" ht="36.75" customHeight="1" x14ac:dyDescent="0.2">
      <c r="A20" s="22"/>
      <c r="B20" s="72" t="s">
        <v>20</v>
      </c>
      <c r="C20" s="72"/>
      <c r="D20" s="51">
        <v>0</v>
      </c>
      <c r="E20" s="51">
        <v>0</v>
      </c>
      <c r="F20" s="17"/>
      <c r="G20" s="70" t="s">
        <v>21</v>
      </c>
      <c r="H20" s="70"/>
      <c r="I20" s="51">
        <v>0</v>
      </c>
      <c r="J20" s="51">
        <v>2518856</v>
      </c>
      <c r="K20" s="21"/>
    </row>
    <row r="21" spans="1:11" x14ac:dyDescent="0.2">
      <c r="A21" s="20"/>
      <c r="B21" s="52"/>
      <c r="C21" s="23"/>
      <c r="D21" s="53"/>
      <c r="E21" s="53"/>
      <c r="F21" s="17"/>
      <c r="G21" s="70" t="s">
        <v>22</v>
      </c>
      <c r="H21" s="70"/>
      <c r="I21" s="51">
        <v>449305</v>
      </c>
      <c r="J21" s="51">
        <v>5801316</v>
      </c>
      <c r="K21" s="21"/>
    </row>
    <row r="22" spans="1:11" ht="29.25" customHeight="1" x14ac:dyDescent="0.2">
      <c r="A22" s="20"/>
      <c r="B22" s="71" t="s">
        <v>23</v>
      </c>
      <c r="C22" s="71"/>
      <c r="D22" s="50">
        <f>SUM(D23:D24)</f>
        <v>1095897846</v>
      </c>
      <c r="E22" s="50">
        <f>SUM(E23:E24)</f>
        <v>3171129416</v>
      </c>
      <c r="F22" s="17"/>
      <c r="G22" s="70" t="s">
        <v>24</v>
      </c>
      <c r="H22" s="70"/>
      <c r="I22" s="51">
        <v>0</v>
      </c>
      <c r="J22" s="51">
        <v>0</v>
      </c>
      <c r="K22" s="21"/>
    </row>
    <row r="23" spans="1:11" ht="12" customHeight="1" x14ac:dyDescent="0.2">
      <c r="A23" s="22"/>
      <c r="B23" s="70" t="s">
        <v>25</v>
      </c>
      <c r="C23" s="70"/>
      <c r="D23" s="54">
        <v>0</v>
      </c>
      <c r="E23" s="54">
        <v>3171129416</v>
      </c>
      <c r="F23" s="17"/>
      <c r="G23" s="70" t="s">
        <v>26</v>
      </c>
      <c r="H23" s="70"/>
      <c r="I23" s="51">
        <v>0</v>
      </c>
      <c r="J23" s="51">
        <v>0</v>
      </c>
      <c r="K23" s="21"/>
    </row>
    <row r="24" spans="1:11" ht="12" customHeight="1" x14ac:dyDescent="0.2">
      <c r="A24" s="22"/>
      <c r="B24" s="70" t="s">
        <v>58</v>
      </c>
      <c r="C24" s="70"/>
      <c r="D24" s="51">
        <v>1095897846</v>
      </c>
      <c r="E24" s="51">
        <v>0</v>
      </c>
      <c r="F24" s="17"/>
      <c r="G24" s="70" t="s">
        <v>27</v>
      </c>
      <c r="H24" s="70"/>
      <c r="I24" s="51">
        <v>0</v>
      </c>
      <c r="J24" s="51">
        <v>0</v>
      </c>
      <c r="K24" s="21"/>
    </row>
    <row r="25" spans="1:11" x14ac:dyDescent="0.2">
      <c r="A25" s="20"/>
      <c r="B25" s="52"/>
      <c r="C25" s="23"/>
      <c r="D25" s="53"/>
      <c r="E25" s="53"/>
      <c r="F25" s="17"/>
      <c r="G25" s="70" t="s">
        <v>28</v>
      </c>
      <c r="H25" s="70"/>
      <c r="I25" s="51">
        <v>0</v>
      </c>
      <c r="J25" s="51">
        <v>0</v>
      </c>
      <c r="K25" s="21"/>
    </row>
    <row r="26" spans="1:11" ht="13.5" customHeight="1" x14ac:dyDescent="0.2">
      <c r="A26" s="22"/>
      <c r="B26" s="71" t="s">
        <v>29</v>
      </c>
      <c r="C26" s="71"/>
      <c r="D26" s="50">
        <f>SUM(D27:D31)</f>
        <v>0</v>
      </c>
      <c r="E26" s="50">
        <f>SUM(E27:E31)</f>
        <v>539362</v>
      </c>
      <c r="F26" s="17"/>
      <c r="G26" s="70" t="s">
        <v>30</v>
      </c>
      <c r="H26" s="70"/>
      <c r="I26" s="51">
        <v>0</v>
      </c>
      <c r="J26" s="51">
        <v>0</v>
      </c>
      <c r="K26" s="21"/>
    </row>
    <row r="27" spans="1:11" x14ac:dyDescent="0.2">
      <c r="A27" s="22"/>
      <c r="B27" s="70" t="s">
        <v>31</v>
      </c>
      <c r="C27" s="70"/>
      <c r="D27" s="51">
        <v>0</v>
      </c>
      <c r="E27" s="51">
        <v>539362</v>
      </c>
      <c r="F27" s="17"/>
      <c r="G27" s="52"/>
      <c r="H27" s="23"/>
      <c r="I27" s="53"/>
      <c r="J27" s="53"/>
      <c r="K27" s="21"/>
    </row>
    <row r="28" spans="1:11" ht="13.5" customHeight="1" x14ac:dyDescent="0.2">
      <c r="A28" s="22"/>
      <c r="B28" s="70" t="s">
        <v>32</v>
      </c>
      <c r="C28" s="70"/>
      <c r="D28" s="51">
        <v>0</v>
      </c>
      <c r="E28" s="51">
        <v>0</v>
      </c>
      <c r="F28" s="17"/>
      <c r="G28" s="71" t="s">
        <v>25</v>
      </c>
      <c r="H28" s="71"/>
      <c r="I28" s="50">
        <f>SUM(I29:I31)</f>
        <v>0</v>
      </c>
      <c r="J28" s="50">
        <f>SUM(J29:J31)</f>
        <v>0</v>
      </c>
      <c r="K28" s="21"/>
    </row>
    <row r="29" spans="1:11" ht="24" customHeight="1" x14ac:dyDescent="0.2">
      <c r="A29" s="22"/>
      <c r="B29" s="72" t="s">
        <v>33</v>
      </c>
      <c r="C29" s="72"/>
      <c r="D29" s="51">
        <v>0</v>
      </c>
      <c r="E29" s="51">
        <v>0</v>
      </c>
      <c r="F29" s="17"/>
      <c r="G29" s="70" t="s">
        <v>34</v>
      </c>
      <c r="H29" s="70"/>
      <c r="I29" s="51">
        <v>0</v>
      </c>
      <c r="J29" s="51">
        <v>0</v>
      </c>
      <c r="K29" s="21"/>
    </row>
    <row r="30" spans="1:11" ht="12" customHeight="1" x14ac:dyDescent="0.2">
      <c r="A30" s="22"/>
      <c r="B30" s="70" t="s">
        <v>35</v>
      </c>
      <c r="C30" s="70"/>
      <c r="D30" s="51">
        <v>0</v>
      </c>
      <c r="E30" s="51">
        <v>0</v>
      </c>
      <c r="F30" s="17"/>
      <c r="G30" s="70" t="s">
        <v>36</v>
      </c>
      <c r="H30" s="70"/>
      <c r="I30" s="51">
        <v>0</v>
      </c>
      <c r="J30" s="51">
        <v>0</v>
      </c>
      <c r="K30" s="21"/>
    </row>
    <row r="31" spans="1:11" ht="12" customHeight="1" x14ac:dyDescent="0.2">
      <c r="A31" s="22"/>
      <c r="B31" s="70" t="s">
        <v>37</v>
      </c>
      <c r="C31" s="70"/>
      <c r="D31" s="51">
        <v>0</v>
      </c>
      <c r="E31" s="51">
        <v>0</v>
      </c>
      <c r="F31" s="17"/>
      <c r="G31" s="70" t="s">
        <v>38</v>
      </c>
      <c r="H31" s="70"/>
      <c r="I31" s="51">
        <v>0</v>
      </c>
      <c r="J31" s="51">
        <v>0</v>
      </c>
      <c r="K31" s="21"/>
    </row>
    <row r="32" spans="1:11" x14ac:dyDescent="0.2">
      <c r="A32" s="20"/>
      <c r="B32" s="52"/>
      <c r="C32" s="55"/>
      <c r="D32" s="49"/>
      <c r="E32" s="49"/>
      <c r="F32" s="17"/>
      <c r="G32" s="52"/>
      <c r="H32" s="23"/>
      <c r="I32" s="53"/>
      <c r="J32" s="53"/>
      <c r="K32" s="21"/>
    </row>
    <row r="33" spans="1:11" ht="13.5" customHeight="1" x14ac:dyDescent="0.2">
      <c r="A33" s="24"/>
      <c r="B33" s="69" t="s">
        <v>39</v>
      </c>
      <c r="C33" s="69"/>
      <c r="D33" s="56">
        <f>D12+D22+D26</f>
        <v>1098788406</v>
      </c>
      <c r="E33" s="56">
        <f>E12+E22+E26</f>
        <v>3193284507</v>
      </c>
      <c r="F33" s="25"/>
      <c r="G33" s="73" t="s">
        <v>40</v>
      </c>
      <c r="H33" s="73"/>
      <c r="I33" s="57">
        <f>SUM(I34:I38)</f>
        <v>0</v>
      </c>
      <c r="J33" s="57">
        <f>SUM(J34:J38)</f>
        <v>0</v>
      </c>
      <c r="K33" s="21"/>
    </row>
    <row r="34" spans="1:11" ht="13.5" customHeight="1" x14ac:dyDescent="0.2">
      <c r="A34" s="20"/>
      <c r="B34" s="69"/>
      <c r="C34" s="69"/>
      <c r="D34" s="49"/>
      <c r="E34" s="49"/>
      <c r="F34" s="17"/>
      <c r="G34" s="70" t="s">
        <v>41</v>
      </c>
      <c r="H34" s="70"/>
      <c r="I34" s="51">
        <v>0</v>
      </c>
      <c r="J34" s="51">
        <v>0</v>
      </c>
      <c r="K34" s="21"/>
    </row>
    <row r="35" spans="1:11" ht="12" customHeight="1" x14ac:dyDescent="0.2">
      <c r="A35" s="26"/>
      <c r="B35" s="17"/>
      <c r="C35" s="17"/>
      <c r="D35" s="17"/>
      <c r="E35" s="17"/>
      <c r="F35" s="17"/>
      <c r="G35" s="70" t="s">
        <v>42</v>
      </c>
      <c r="H35" s="70"/>
      <c r="I35" s="51">
        <v>0</v>
      </c>
      <c r="J35" s="51">
        <v>0</v>
      </c>
      <c r="K35" s="21"/>
    </row>
    <row r="36" spans="1:11" x14ac:dyDescent="0.2">
      <c r="A36" s="26"/>
      <c r="B36" s="17"/>
      <c r="C36" s="17"/>
      <c r="D36" s="17"/>
      <c r="E36" s="17"/>
      <c r="F36" s="17"/>
      <c r="G36" s="70" t="s">
        <v>43</v>
      </c>
      <c r="H36" s="70"/>
      <c r="I36" s="51">
        <v>0</v>
      </c>
      <c r="J36" s="51">
        <v>0</v>
      </c>
      <c r="K36" s="21"/>
    </row>
    <row r="37" spans="1:11" x14ac:dyDescent="0.2">
      <c r="A37" s="26"/>
      <c r="B37" s="17"/>
      <c r="C37" s="17"/>
      <c r="D37" s="17"/>
      <c r="E37" s="17"/>
      <c r="F37" s="17"/>
      <c r="G37" s="70" t="s">
        <v>44</v>
      </c>
      <c r="H37" s="70"/>
      <c r="I37" s="51">
        <v>0</v>
      </c>
      <c r="J37" s="51">
        <v>0</v>
      </c>
      <c r="K37" s="21"/>
    </row>
    <row r="38" spans="1:11" x14ac:dyDescent="0.2">
      <c r="A38" s="26"/>
      <c r="B38" s="17"/>
      <c r="C38" s="17"/>
      <c r="D38" s="17"/>
      <c r="E38" s="17"/>
      <c r="F38" s="17"/>
      <c r="G38" s="70" t="s">
        <v>45</v>
      </c>
      <c r="H38" s="70"/>
      <c r="I38" s="51">
        <v>0</v>
      </c>
      <c r="J38" s="51">
        <v>0</v>
      </c>
      <c r="K38" s="21"/>
    </row>
    <row r="39" spans="1:11" x14ac:dyDescent="0.2">
      <c r="A39" s="26"/>
      <c r="B39" s="17"/>
      <c r="C39" s="17"/>
      <c r="D39" s="17"/>
      <c r="E39" s="17"/>
      <c r="F39" s="17"/>
      <c r="G39" s="52"/>
      <c r="H39" s="23"/>
      <c r="I39" s="53"/>
      <c r="J39" s="53"/>
      <c r="K39" s="21"/>
    </row>
    <row r="40" spans="1:11" ht="13.5" customHeight="1" x14ac:dyDescent="0.2">
      <c r="A40" s="26"/>
      <c r="B40" s="17"/>
      <c r="C40" s="17"/>
      <c r="D40" s="17"/>
      <c r="E40" s="17"/>
      <c r="F40" s="17"/>
      <c r="G40" s="71" t="s">
        <v>46</v>
      </c>
      <c r="H40" s="71"/>
      <c r="I40" s="57">
        <f>SUM(I41:I46)</f>
        <v>0</v>
      </c>
      <c r="J40" s="57">
        <f>SUM(J41:J46)</f>
        <v>0</v>
      </c>
      <c r="K40" s="21"/>
    </row>
    <row r="41" spans="1:11" ht="12" customHeight="1" x14ac:dyDescent="0.2">
      <c r="A41" s="26"/>
      <c r="B41" s="17"/>
      <c r="C41" s="17"/>
      <c r="D41" s="17"/>
      <c r="E41" s="17"/>
      <c r="F41" s="17"/>
      <c r="G41" s="72" t="s">
        <v>47</v>
      </c>
      <c r="H41" s="72"/>
      <c r="I41" s="51">
        <v>0</v>
      </c>
      <c r="J41" s="51">
        <v>0</v>
      </c>
      <c r="K41" s="21"/>
    </row>
    <row r="42" spans="1:11" x14ac:dyDescent="0.2">
      <c r="A42" s="26"/>
      <c r="B42" s="17"/>
      <c r="C42" s="17"/>
      <c r="D42" s="17"/>
      <c r="E42" s="17"/>
      <c r="F42" s="17"/>
      <c r="G42" s="70" t="s">
        <v>48</v>
      </c>
      <c r="H42" s="70"/>
      <c r="I42" s="51">
        <v>0</v>
      </c>
      <c r="J42" s="51">
        <v>0</v>
      </c>
      <c r="K42" s="21"/>
    </row>
    <row r="43" spans="1:11" ht="12" customHeight="1" x14ac:dyDescent="0.2">
      <c r="A43" s="26"/>
      <c r="B43" s="17"/>
      <c r="C43" s="17"/>
      <c r="D43" s="17"/>
      <c r="E43" s="17"/>
      <c r="F43" s="17"/>
      <c r="G43" s="70" t="s">
        <v>49</v>
      </c>
      <c r="H43" s="70"/>
      <c r="I43" s="51">
        <v>0</v>
      </c>
      <c r="J43" s="51">
        <v>0</v>
      </c>
      <c r="K43" s="21"/>
    </row>
    <row r="44" spans="1:11" ht="24.75" customHeight="1" x14ac:dyDescent="0.2">
      <c r="A44" s="26"/>
      <c r="B44" s="17"/>
      <c r="C44" s="17"/>
      <c r="D44" s="17"/>
      <c r="E44" s="17"/>
      <c r="F44" s="17"/>
      <c r="G44" s="72" t="s">
        <v>57</v>
      </c>
      <c r="H44" s="72"/>
      <c r="I44" s="51">
        <v>0</v>
      </c>
      <c r="J44" s="51">
        <v>0</v>
      </c>
      <c r="K44" s="21"/>
    </row>
    <row r="45" spans="1:11" ht="12" customHeight="1" x14ac:dyDescent="0.2">
      <c r="A45" s="26"/>
      <c r="B45" s="17"/>
      <c r="C45" s="17"/>
      <c r="D45" s="17"/>
      <c r="E45" s="17"/>
      <c r="F45" s="17"/>
      <c r="G45" s="70" t="s">
        <v>50</v>
      </c>
      <c r="H45" s="70"/>
      <c r="I45" s="51">
        <v>0</v>
      </c>
      <c r="J45" s="51">
        <v>0</v>
      </c>
      <c r="K45" s="21"/>
    </row>
    <row r="46" spans="1:11" x14ac:dyDescent="0.2">
      <c r="A46" s="26"/>
      <c r="B46" s="17"/>
      <c r="C46" s="17"/>
      <c r="D46" s="17"/>
      <c r="E46" s="17"/>
      <c r="F46" s="17"/>
      <c r="G46" s="70" t="s">
        <v>51</v>
      </c>
      <c r="H46" s="70"/>
      <c r="I46" s="51">
        <v>0</v>
      </c>
      <c r="J46" s="51">
        <v>0</v>
      </c>
      <c r="K46" s="21"/>
    </row>
    <row r="47" spans="1:11" x14ac:dyDescent="0.2">
      <c r="A47" s="26"/>
      <c r="B47" s="17"/>
      <c r="C47" s="17"/>
      <c r="D47" s="17"/>
      <c r="E47" s="17"/>
      <c r="F47" s="17"/>
      <c r="G47" s="52"/>
      <c r="H47" s="23"/>
      <c r="I47" s="53"/>
      <c r="J47" s="53"/>
      <c r="K47" s="21"/>
    </row>
    <row r="48" spans="1:11" x14ac:dyDescent="0.2">
      <c r="A48" s="26"/>
      <c r="B48" s="17"/>
      <c r="C48" s="17"/>
      <c r="D48" s="17"/>
      <c r="E48" s="17"/>
      <c r="F48" s="17"/>
      <c r="G48" s="71" t="s">
        <v>52</v>
      </c>
      <c r="H48" s="71"/>
      <c r="I48" s="57">
        <f>SUM(I49)</f>
        <v>0</v>
      </c>
      <c r="J48" s="57">
        <f>SUM(J49)</f>
        <v>0</v>
      </c>
      <c r="K48" s="21"/>
    </row>
    <row r="49" spans="1:11" ht="12" customHeight="1" x14ac:dyDescent="0.2">
      <c r="A49" s="26"/>
      <c r="B49" s="17"/>
      <c r="C49" s="17"/>
      <c r="D49" s="17"/>
      <c r="E49" s="17"/>
      <c r="F49" s="17"/>
      <c r="G49" s="70" t="s">
        <v>53</v>
      </c>
      <c r="H49" s="70"/>
      <c r="I49" s="51">
        <v>0</v>
      </c>
      <c r="J49" s="51">
        <v>0</v>
      </c>
      <c r="K49" s="21"/>
    </row>
    <row r="50" spans="1:11" x14ac:dyDescent="0.2">
      <c r="A50" s="26"/>
      <c r="B50" s="17"/>
      <c r="C50" s="17"/>
      <c r="D50" s="17"/>
      <c r="E50" s="17"/>
      <c r="F50" s="17"/>
      <c r="G50" s="52"/>
      <c r="H50" s="23"/>
      <c r="I50" s="53"/>
      <c r="J50" s="53"/>
      <c r="K50" s="21"/>
    </row>
    <row r="51" spans="1:11" ht="13.5" customHeight="1" x14ac:dyDescent="0.2">
      <c r="A51" s="26"/>
      <c r="B51" s="17"/>
      <c r="C51" s="17"/>
      <c r="D51" s="17"/>
      <c r="E51" s="17"/>
      <c r="F51" s="17"/>
      <c r="G51" s="69" t="s">
        <v>54</v>
      </c>
      <c r="H51" s="69"/>
      <c r="I51" s="58">
        <f>I12+I17+I28+I33+I40+I48</f>
        <v>513359980</v>
      </c>
      <c r="J51" s="58">
        <f>J12+J17+J28+J33+J40+J48</f>
        <v>2952602405</v>
      </c>
      <c r="K51" s="59"/>
    </row>
    <row r="52" spans="1:11" x14ac:dyDescent="0.2">
      <c r="A52" s="26"/>
      <c r="B52" s="17"/>
      <c r="C52" s="17"/>
      <c r="D52" s="17"/>
      <c r="E52" s="17"/>
      <c r="F52" s="17"/>
      <c r="G52" s="60"/>
      <c r="H52" s="60"/>
      <c r="I52" s="61"/>
      <c r="J52" s="61"/>
      <c r="K52" s="59"/>
    </row>
    <row r="53" spans="1:11" ht="13.5" customHeight="1" x14ac:dyDescent="0.2">
      <c r="A53" s="26"/>
      <c r="B53" s="17"/>
      <c r="C53" s="17"/>
      <c r="D53" s="17"/>
      <c r="E53" s="17"/>
      <c r="F53" s="17"/>
      <c r="G53" s="64" t="s">
        <v>55</v>
      </c>
      <c r="H53" s="64"/>
      <c r="I53" s="58">
        <f>D33-I51</f>
        <v>585428426</v>
      </c>
      <c r="J53" s="58">
        <f>E33-J51</f>
        <v>240682102</v>
      </c>
      <c r="K53" s="59"/>
    </row>
    <row r="54" spans="1:11" ht="6" customHeight="1" x14ac:dyDescent="0.2">
      <c r="A54" s="27"/>
      <c r="B54" s="28"/>
      <c r="C54" s="28"/>
      <c r="D54" s="28"/>
      <c r="E54" s="28"/>
      <c r="F54" s="28"/>
      <c r="G54" s="29"/>
      <c r="H54" s="29"/>
      <c r="I54" s="28"/>
      <c r="J54" s="28"/>
      <c r="K54" s="62"/>
    </row>
    <row r="55" spans="1:11" ht="6" customHeight="1" x14ac:dyDescent="0.2">
      <c r="A55" s="1"/>
      <c r="B55" s="1"/>
      <c r="C55" s="1"/>
      <c r="D55" s="1"/>
      <c r="E55" s="1"/>
      <c r="F55" s="1"/>
      <c r="G55" s="7"/>
      <c r="H55" s="7"/>
      <c r="I55" s="1"/>
      <c r="J55" s="1"/>
      <c r="K55" s="1"/>
    </row>
    <row r="56" spans="1:11" ht="6" customHeight="1" x14ac:dyDescent="0.2">
      <c r="A56" s="28"/>
      <c r="B56" s="30"/>
      <c r="C56" s="31"/>
      <c r="D56" s="32"/>
      <c r="E56" s="32"/>
      <c r="F56" s="28"/>
      <c r="G56" s="33"/>
      <c r="H56" s="34"/>
      <c r="I56" s="32"/>
      <c r="J56" s="32"/>
      <c r="K56" s="28"/>
    </row>
    <row r="57" spans="1:11" ht="6" customHeight="1" x14ac:dyDescent="0.2">
      <c r="A57" s="1"/>
      <c r="B57" s="23"/>
      <c r="C57" s="35"/>
      <c r="D57" s="36"/>
      <c r="E57" s="36"/>
      <c r="F57" s="1"/>
      <c r="G57" s="37"/>
      <c r="H57" s="38"/>
      <c r="I57" s="36"/>
      <c r="J57" s="36"/>
      <c r="K57" s="1"/>
    </row>
    <row r="58" spans="1:11" ht="15" customHeight="1" x14ac:dyDescent="0.2">
      <c r="B58" s="65" t="s">
        <v>56</v>
      </c>
      <c r="C58" s="65"/>
      <c r="D58" s="65"/>
      <c r="E58" s="65"/>
      <c r="F58" s="65"/>
      <c r="G58" s="65"/>
      <c r="H58" s="65"/>
      <c r="I58" s="65"/>
      <c r="J58" s="65"/>
    </row>
    <row r="59" spans="1:11" ht="9.75" customHeight="1" x14ac:dyDescent="0.2">
      <c r="B59" s="23"/>
      <c r="C59" s="35"/>
      <c r="D59" s="36"/>
      <c r="E59" s="36"/>
      <c r="G59" s="37"/>
      <c r="H59" s="35"/>
      <c r="I59" s="36"/>
      <c r="J59" s="36"/>
    </row>
    <row r="60" spans="1:11" ht="30" customHeight="1" x14ac:dyDescent="0.2">
      <c r="B60" s="23"/>
      <c r="C60" s="66"/>
      <c r="D60" s="66"/>
      <c r="E60" s="36"/>
      <c r="G60" s="67"/>
      <c r="H60" s="67"/>
      <c r="I60" s="36"/>
      <c r="J60" s="36"/>
    </row>
    <row r="61" spans="1:11" ht="14.1" customHeight="1" x14ac:dyDescent="0.2">
      <c r="B61" s="39"/>
      <c r="C61" s="68" t="s">
        <v>63</v>
      </c>
      <c r="D61" s="68"/>
      <c r="E61" s="36"/>
      <c r="F61" s="36"/>
      <c r="G61" s="68" t="s">
        <v>66</v>
      </c>
      <c r="H61" s="68"/>
      <c r="I61" s="40"/>
      <c r="J61" s="36"/>
    </row>
    <row r="62" spans="1:11" ht="22.5" customHeight="1" x14ac:dyDescent="0.2">
      <c r="B62" s="41"/>
      <c r="C62" s="63" t="s">
        <v>61</v>
      </c>
      <c r="D62" s="63"/>
      <c r="E62" s="43"/>
      <c r="F62" s="43"/>
      <c r="G62" s="63" t="s">
        <v>62</v>
      </c>
      <c r="H62" s="63"/>
      <c r="I62" s="40"/>
      <c r="J62" s="36"/>
    </row>
    <row r="63" spans="1:11" ht="9.9499999999999993" customHeight="1" x14ac:dyDescent="0.2">
      <c r="D63" s="42"/>
    </row>
    <row r="64" spans="1:11" x14ac:dyDescent="0.2">
      <c r="D64" s="42"/>
    </row>
    <row r="65" spans="4:4" x14ac:dyDescent="0.2">
      <c r="D65" s="42"/>
    </row>
  </sheetData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2014-08-29T13:32:54Z</dcterms:created>
  <dcterms:modified xsi:type="dcterms:W3CDTF">2021-12-08T20:39:14Z</dcterms:modified>
</cp:coreProperties>
</file>